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20A48758-AAB1-4842-9F40-2C1F14B5C63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O15" i="1" l="1"/>
  <c r="I14" i="1"/>
  <c r="O14" i="1"/>
  <c r="H14" i="1" l="1"/>
</calcChain>
</file>

<file path=xl/sharedStrings.xml><?xml version="1.0" encoding="utf-8"?>
<sst xmlns="http://schemas.openxmlformats.org/spreadsheetml/2006/main" count="69" uniqueCount="53">
  <si>
    <t>Pašvaldības līdzfinansējuma apmērs, EUR</t>
  </si>
  <si>
    <t>Pašvaldības līdzfinansējuma atlikums, EUR</t>
  </si>
  <si>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</si>
  <si>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</si>
  <si>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</si>
  <si>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</si>
  <si>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</si>
  <si>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</si>
  <si>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EUR</t>
  </si>
  <si>
    <t>Pieprasītais pašvaldības 
līdzfinansējums, EUR</t>
  </si>
  <si>
    <t>Apstiprinātais pašvaldības līdzfinansējums, EUR</t>
  </si>
  <si>
    <t>komisijas sēdes datums</t>
  </si>
  <si>
    <t>Līguma noslēgšanas datums</t>
  </si>
  <si>
    <t>Izmaksātā pašvaldības līdzfinansējuma summa, EUR</t>
  </si>
  <si>
    <t>Piezīmes</t>
  </si>
  <si>
    <t>Projektu būvniecības kopsumma, 
EUR 
(bez PVN)</t>
  </si>
  <si>
    <t>Būv- uzraudzības              izmaksas, 
EUR 
(bez PVN)</t>
  </si>
  <si>
    <t>DzĪB "Kūrmājas-28"</t>
  </si>
  <si>
    <t>braucamās daļas, autonovietnes, gājēju ceļa izbūve, sadzīves atkritumu novietnes, apgaismojuma izbūve, apzaļumošana</t>
  </si>
  <si>
    <t>jā</t>
  </si>
  <si>
    <r>
      <t xml:space="preserve">                                      Projekta iesniegumi pašvaldības līdzfinansējuma saņemšanai teritoriju labiekārtošanai 2023.gadā </t>
    </r>
    <r>
      <rPr>
        <sz val="11"/>
        <color rgb="FF000000"/>
        <rFont val="Arial"/>
        <family val="2"/>
        <charset val="186"/>
      </rPr>
      <t>(iesniegšanas beigu termiņš - 12.aprīlis)</t>
    </r>
  </si>
  <si>
    <t>16.02.2023.</t>
  </si>
  <si>
    <t>DzĪB "Kroņu 13/15"</t>
  </si>
  <si>
    <t>braucamās daļas, autonovietnes, gājēju ceļa izbūve, sadzīves atkritumu novietnes, veļas žāvēš.konstrukcujas, apgaismojuma, bērnu rotaļu un sporta laukuma izbūve, apzaļumošana</t>
  </si>
  <si>
    <t>braucamās daļas, autonovietnes, gājēju ceļa izbūve, sadzīves atkritumu novietnes, apgaismojuma, bērnu rotaļu laukuma izbūve, apzaļumošana</t>
  </si>
  <si>
    <t>10.03.2023.</t>
  </si>
  <si>
    <t>DzĪB "Matrožu 2"</t>
  </si>
  <si>
    <t>14.03.2023.</t>
  </si>
  <si>
    <t>ĪB "Siguldas 23"</t>
  </si>
  <si>
    <t>gājēju celiņa izbūve</t>
  </si>
  <si>
    <t>11.04.2023.</t>
  </si>
  <si>
    <t>SIA "Namu serviss 
Apse"</t>
  </si>
  <si>
    <t>Klaipēdas iela 82</t>
  </si>
  <si>
    <t>12.04.2023.</t>
  </si>
  <si>
    <t>SIA "Livonijas nami"</t>
  </si>
  <si>
    <t>Siļķu iela 13, 
Siļķu iela 19</t>
  </si>
  <si>
    <t>Biedrība "Roņu 7"</t>
  </si>
  <si>
    <t>braucamās daļas, autonovietnes un bērnu laukuma izbūve, sadzīves atkritumu novietnes, apgaismojuma izbūve, apzaļumošana</t>
  </si>
  <si>
    <t>braucamās daļas, gājēju celiņa, autonovietnes un bērnu laukuma izbūve, sadzīves atkritumu novietnes, apgaismojuma izbūve, apzaļumošana</t>
  </si>
  <si>
    <t>Kroņu iela 13/15</t>
  </si>
  <si>
    <t>Matrožu iela 2</t>
  </si>
  <si>
    <t>Siguldas iela 23</t>
  </si>
  <si>
    <t>Kūrmājas prospekts 28</t>
  </si>
  <si>
    <t>nē</t>
  </si>
  <si>
    <t>Roņu iela 7</t>
  </si>
  <si>
    <t>19.04.2003.</t>
  </si>
  <si>
    <t>neatbilst Saistošo not.37.1.p.prasībām</t>
  </si>
  <si>
    <t>,</t>
  </si>
  <si>
    <t>neatbilst Saistošo not.15.4.p.prasībām</t>
  </si>
  <si>
    <t>17.07.2023.</t>
  </si>
  <si>
    <t>12.07.2023.</t>
  </si>
  <si>
    <t>būvuzr. ar PVN</t>
  </si>
  <si>
    <t>19.07.2023.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</si>
</sst>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color theme="4" tint="-0.249977111117893"/>
      <name val="Arial"/>
      <family val="2"/>
      <charset val="186"/>
    </font>
    <font>
      <b/>
      <sz val="11"/>
      <color theme="4" tint="-0.249977111117893"/>
      <name val="Arial"/>
      <family val="2"/>
      <charset val="186"/>
    </font>
    <font>
      <b/>
      <sz val="12"/>
      <color theme="4" tint="-0.249977111117893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right" vertical="top"/>
    </xf>
    <xf numFmtId="2" fontId="10" fillId="0" borderId="0" xfId="0" applyNumberFormat="1" applyFont="1"/>
    <xf numFmtId="0" fontId="11" fillId="0" borderId="0" xfId="0" applyFont="1"/>
    <xf numFmtId="2" fontId="12" fillId="0" borderId="0" xfId="0" applyNumberFormat="1" applyFont="1"/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2" fontId="2" fillId="5" borderId="3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2" fontId="2" fillId="0" borderId="0" xfId="0" applyNumberFormat="1" applyFont="1"/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" fillId="5" borderId="3" xfId="0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0" borderId="3" xfId="0" applyFont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24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B1" zoomScaleNormal="100" workbookViewId="0">
      <selection activeCell="T10" sqref="T10"/>
    </sheetView>
  </sheetViews>
  <sheetFormatPr defaultRowHeight="14.4" x14ac:dyDescent="0.3"/>
  <cols>
    <col min="2" max="2" width="17.109375" customWidth="1"/>
    <col min="3" max="3" width="19" customWidth="1"/>
    <col min="4" max="4" width="20.33203125" customWidth="1"/>
    <col min="5" max="5" width="26.109375" customWidth="1"/>
    <col min="6" max="6" width="9.109375" style="50"/>
    <col min="7" max="7" width="13.88671875" customWidth="1"/>
    <col min="8" max="8" width="13.109375" customWidth="1"/>
    <col min="9" max="9" width="13.5546875" style="64" customWidth="1"/>
    <col min="10" max="10" width="14.88671875" customWidth="1"/>
    <col min="11" max="11" width="11.88671875" customWidth="1"/>
    <col min="12" max="12" width="13.88671875" customWidth="1"/>
    <col min="14" max="14" width="14.44140625" customWidth="1"/>
    <col min="15" max="15" width="12.6640625" customWidth="1"/>
    <col min="16" max="16" width="15.44140625" customWidth="1"/>
    <col min="17" max="17" width="8.5546875" customWidth="1"/>
    <col min="21" max="21" width="10.44140625" customWidth="1"/>
    <col min="22" max="22" width="11" customWidth="1"/>
    <col min="23" max="23" width="10.5546875" customWidth="1"/>
  </cols>
  <sheetData>
    <row r="1" spans="1:23" ht="15.6" x14ac:dyDescent="0.3">
      <c r="A1" s="1"/>
      <c r="B1" s="2"/>
      <c r="C1" s="3"/>
      <c r="D1" s="4"/>
      <c r="E1" s="5"/>
      <c r="F1" s="6"/>
      <c r="G1" s="6"/>
      <c r="H1" s="7"/>
      <c r="I1" s="61"/>
      <c r="J1" s="5"/>
      <c r="K1" s="8"/>
      <c r="L1" s="9"/>
      <c r="M1" s="10"/>
      <c r="N1" s="10"/>
      <c r="O1" s="11"/>
    </row>
    <row r="2" spans="1:23" x14ac:dyDescent="0.3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3" ht="15.6" x14ac:dyDescent="0.3">
      <c r="A3" s="12"/>
      <c r="B3" s="13"/>
      <c r="C3" s="14"/>
      <c r="D3" s="13"/>
      <c r="E3" s="14"/>
      <c r="F3" s="15"/>
      <c r="G3" s="14"/>
      <c r="H3" s="14"/>
      <c r="I3" s="62"/>
      <c r="J3" s="16"/>
      <c r="K3" s="17"/>
      <c r="L3" s="18"/>
      <c r="M3" s="19"/>
      <c r="N3" s="20"/>
      <c r="O3" s="21"/>
    </row>
    <row r="4" spans="1:23" x14ac:dyDescent="0.3">
      <c r="A4" s="78" t="s">
        <v>0</v>
      </c>
      <c r="B4" s="78"/>
      <c r="C4" s="78"/>
      <c r="D4" s="78"/>
      <c r="E4" s="22">
        <v>542499</v>
      </c>
      <c r="F4" s="23"/>
      <c r="G4" s="79" t="s">
        <v>1</v>
      </c>
      <c r="H4" s="79"/>
      <c r="I4" s="79"/>
      <c r="J4" s="24">
        <v>16787.349999999999</v>
      </c>
      <c r="K4" s="25"/>
      <c r="L4" s="26"/>
      <c r="M4" s="27"/>
      <c r="N4" s="5"/>
      <c r="O4" s="5"/>
    </row>
    <row r="5" spans="1:23" x14ac:dyDescent="0.3">
      <c r="A5" s="28"/>
      <c r="B5" s="29"/>
      <c r="C5" s="30"/>
      <c r="D5" s="31"/>
      <c r="E5" s="32"/>
      <c r="F5" s="25"/>
      <c r="G5" s="25"/>
      <c r="H5" s="26"/>
      <c r="I5" s="61"/>
      <c r="J5" s="32"/>
      <c r="K5" s="25"/>
      <c r="L5" s="26"/>
      <c r="M5" s="32"/>
      <c r="N5" s="5"/>
      <c r="O5" s="5"/>
    </row>
    <row r="6" spans="1:23" ht="105.6" x14ac:dyDescent="0.3">
      <c r="A6" s="33" t="s">
        <v>2</v>
      </c>
      <c r="B6" s="34" t="s">
        <v>3</v>
      </c>
      <c r="C6" s="35" t="s">
        <v>4</v>
      </c>
      <c r="D6" s="36" t="s">
        <v>5</v>
      </c>
      <c r="E6" s="36" t="s">
        <v>6</v>
      </c>
      <c r="F6" s="34" t="s">
        <v>7</v>
      </c>
      <c r="G6" s="34" t="s">
        <v>8</v>
      </c>
      <c r="H6" s="34" t="s">
        <v>9</v>
      </c>
      <c r="I6" s="63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7" t="s">
        <v>15</v>
      </c>
      <c r="O6" s="34" t="s">
        <v>16</v>
      </c>
      <c r="P6" s="75"/>
      <c r="Q6" s="76"/>
    </row>
    <row r="7" spans="1:23" ht="79.8" x14ac:dyDescent="0.3">
      <c r="A7" s="38">
        <v>1</v>
      </c>
      <c r="B7" s="39" t="s">
        <v>21</v>
      </c>
      <c r="C7" s="40" t="s">
        <v>22</v>
      </c>
      <c r="D7" s="42" t="s">
        <v>39</v>
      </c>
      <c r="E7" s="41" t="s">
        <v>23</v>
      </c>
      <c r="F7" s="38" t="s">
        <v>19</v>
      </c>
      <c r="G7" s="42">
        <v>96371.57</v>
      </c>
      <c r="H7" s="42">
        <v>78518.5</v>
      </c>
      <c r="I7" s="42">
        <v>78518.5</v>
      </c>
      <c r="J7" s="44" t="s">
        <v>45</v>
      </c>
      <c r="K7" s="42" t="s">
        <v>50</v>
      </c>
      <c r="L7" s="71">
        <v>78518.490000000005</v>
      </c>
      <c r="M7" s="43"/>
      <c r="N7" s="42">
        <v>75551.289999999994</v>
      </c>
      <c r="O7" s="71">
        <v>2349</v>
      </c>
      <c r="P7" s="47"/>
      <c r="Q7" s="47"/>
    </row>
    <row r="8" spans="1:23" ht="57" x14ac:dyDescent="0.3">
      <c r="A8" s="38">
        <v>2</v>
      </c>
      <c r="B8" s="39" t="s">
        <v>25</v>
      </c>
      <c r="C8" s="40" t="s">
        <v>26</v>
      </c>
      <c r="D8" s="42" t="s">
        <v>40</v>
      </c>
      <c r="E8" s="41" t="s">
        <v>24</v>
      </c>
      <c r="F8" s="38" t="s">
        <v>19</v>
      </c>
      <c r="G8" s="42">
        <v>257057.77</v>
      </c>
      <c r="H8" s="42">
        <v>212400.18</v>
      </c>
      <c r="I8" s="42">
        <v>212400.18</v>
      </c>
      <c r="J8" s="44" t="s">
        <v>45</v>
      </c>
      <c r="K8" s="42" t="s">
        <v>52</v>
      </c>
      <c r="L8" s="71">
        <v>206257.71</v>
      </c>
      <c r="M8" s="43"/>
      <c r="N8" s="42">
        <v>204944.44</v>
      </c>
      <c r="O8" s="71">
        <v>4649</v>
      </c>
      <c r="P8" s="47"/>
      <c r="Q8" s="48"/>
      <c r="V8" s="68"/>
      <c r="W8" s="69"/>
    </row>
    <row r="9" spans="1:23" ht="26.25" customHeight="1" x14ac:dyDescent="0.3">
      <c r="A9" s="38">
        <v>3</v>
      </c>
      <c r="B9" s="39" t="s">
        <v>27</v>
      </c>
      <c r="C9" s="42" t="s">
        <v>28</v>
      </c>
      <c r="D9" s="40" t="s">
        <v>41</v>
      </c>
      <c r="E9" s="41" t="s">
        <v>29</v>
      </c>
      <c r="F9" s="38" t="s">
        <v>19</v>
      </c>
      <c r="G9" s="42">
        <v>54511.32</v>
      </c>
      <c r="H9" s="44">
        <v>45673.19</v>
      </c>
      <c r="I9" s="42">
        <v>45673.19</v>
      </c>
      <c r="J9" s="44" t="s">
        <v>45</v>
      </c>
      <c r="K9" s="42" t="s">
        <v>50</v>
      </c>
      <c r="L9" s="71">
        <v>45673.19</v>
      </c>
      <c r="M9" s="43"/>
      <c r="N9" s="42">
        <v>43250.68</v>
      </c>
      <c r="O9" s="71">
        <v>1879</v>
      </c>
      <c r="P9" s="46"/>
      <c r="Q9" s="47"/>
      <c r="R9" s="70"/>
      <c r="U9" s="59"/>
    </row>
    <row r="10" spans="1:23" ht="57" x14ac:dyDescent="0.3">
      <c r="A10" s="38">
        <v>4</v>
      </c>
      <c r="B10" s="39" t="s">
        <v>30</v>
      </c>
      <c r="C10" s="52" t="s">
        <v>17</v>
      </c>
      <c r="D10" s="52" t="s">
        <v>42</v>
      </c>
      <c r="E10" s="53" t="s">
        <v>18</v>
      </c>
      <c r="F10" s="54" t="s">
        <v>43</v>
      </c>
      <c r="G10" s="55">
        <v>127937.43</v>
      </c>
      <c r="H10" s="56">
        <v>106622.26</v>
      </c>
      <c r="I10" s="67">
        <v>0</v>
      </c>
      <c r="J10" s="56" t="s">
        <v>45</v>
      </c>
      <c r="K10" s="55"/>
      <c r="L10" s="72"/>
      <c r="M10" s="53" t="s">
        <v>46</v>
      </c>
      <c r="N10" s="55">
        <v>102693.75</v>
      </c>
      <c r="O10" s="73">
        <v>0</v>
      </c>
      <c r="P10" s="46"/>
      <c r="Q10" s="47"/>
    </row>
    <row r="11" spans="1:23" s="45" customFormat="1" ht="57" x14ac:dyDescent="0.3">
      <c r="A11" s="38">
        <v>5</v>
      </c>
      <c r="B11" s="39" t="s">
        <v>30</v>
      </c>
      <c r="C11" s="40" t="s">
        <v>31</v>
      </c>
      <c r="D11" s="42" t="s">
        <v>32</v>
      </c>
      <c r="E11" s="41" t="s">
        <v>18</v>
      </c>
      <c r="F11" s="38" t="s">
        <v>19</v>
      </c>
      <c r="G11" s="44">
        <v>118526</v>
      </c>
      <c r="H11" s="44">
        <v>97883.7</v>
      </c>
      <c r="I11" s="42">
        <v>97033.96</v>
      </c>
      <c r="J11" s="44" t="s">
        <v>45</v>
      </c>
      <c r="K11" s="42" t="s">
        <v>49</v>
      </c>
      <c r="L11" s="71">
        <v>90917.55</v>
      </c>
      <c r="M11" s="42"/>
      <c r="N11" s="42">
        <v>94215.360000000001</v>
      </c>
      <c r="O11" s="71">
        <v>3149</v>
      </c>
      <c r="P11" s="47"/>
      <c r="Q11" s="47"/>
    </row>
    <row r="12" spans="1:23" s="49" customFormat="1" ht="57" x14ac:dyDescent="0.3">
      <c r="A12" s="57">
        <v>6</v>
      </c>
      <c r="B12" s="42" t="s">
        <v>33</v>
      </c>
      <c r="C12" s="52" t="s">
        <v>34</v>
      </c>
      <c r="D12" s="52" t="s">
        <v>35</v>
      </c>
      <c r="E12" s="53" t="s">
        <v>38</v>
      </c>
      <c r="F12" s="54" t="s">
        <v>19</v>
      </c>
      <c r="G12" s="55">
        <v>312568.78000000003</v>
      </c>
      <c r="H12" s="55">
        <v>257338.15</v>
      </c>
      <c r="I12" s="67">
        <v>0</v>
      </c>
      <c r="J12" s="56" t="s">
        <v>45</v>
      </c>
      <c r="K12" s="55"/>
      <c r="L12" s="72"/>
      <c r="M12" s="53" t="s">
        <v>48</v>
      </c>
      <c r="N12" s="55">
        <v>253371.3</v>
      </c>
      <c r="O12" s="73">
        <v>0</v>
      </c>
      <c r="P12" s="51"/>
      <c r="Q12" s="47"/>
    </row>
    <row r="13" spans="1:23" s="49" customFormat="1" ht="71.25" customHeight="1" x14ac:dyDescent="0.3">
      <c r="A13" s="57">
        <v>7</v>
      </c>
      <c r="B13" s="42" t="s">
        <v>33</v>
      </c>
      <c r="C13" s="42" t="s">
        <v>36</v>
      </c>
      <c r="D13" s="42" t="s">
        <v>44</v>
      </c>
      <c r="E13" s="41" t="s">
        <v>37</v>
      </c>
      <c r="F13" s="38" t="s">
        <v>19</v>
      </c>
      <c r="G13" s="42">
        <v>122284.19</v>
      </c>
      <c r="H13" s="42">
        <v>90541.94</v>
      </c>
      <c r="I13" s="42">
        <v>90541.94</v>
      </c>
      <c r="J13" s="44" t="s">
        <v>45</v>
      </c>
      <c r="K13" s="42" t="s">
        <v>49</v>
      </c>
      <c r="L13" s="71">
        <v>86013.19</v>
      </c>
      <c r="M13" s="42"/>
      <c r="N13" s="42">
        <v>98161.32</v>
      </c>
      <c r="O13" s="71">
        <v>3124</v>
      </c>
      <c r="P13" s="46"/>
      <c r="Q13" s="47"/>
      <c r="T13" s="49" t="s">
        <v>47</v>
      </c>
    </row>
    <row r="14" spans="1:23" x14ac:dyDescent="0.3">
      <c r="B14" s="5"/>
      <c r="C14" s="5"/>
      <c r="D14" s="5"/>
      <c r="E14" s="5"/>
      <c r="F14" s="6"/>
      <c r="G14" s="5"/>
      <c r="H14" s="5">
        <f>SUM(H7:H13)</f>
        <v>888977.91999999993</v>
      </c>
      <c r="I14" s="65">
        <f>SUM(I7:I13)</f>
        <v>524167.77</v>
      </c>
      <c r="J14" s="5"/>
      <c r="K14" s="5"/>
      <c r="L14" s="74">
        <f>SUM(L7:L13)</f>
        <v>507380.13</v>
      </c>
      <c r="M14" s="5"/>
      <c r="N14" s="5"/>
      <c r="O14" s="5">
        <f>SUM(O7:O13)</f>
        <v>15150</v>
      </c>
    </row>
    <row r="15" spans="1:23" x14ac:dyDescent="0.3">
      <c r="B15" s="5"/>
      <c r="C15" s="5"/>
      <c r="D15" s="5"/>
      <c r="E15" s="5"/>
      <c r="F15" s="6"/>
      <c r="G15" s="5"/>
      <c r="H15" s="5"/>
      <c r="I15" s="7"/>
      <c r="J15" s="58"/>
      <c r="K15" s="58"/>
      <c r="L15" s="5"/>
      <c r="M15" s="5"/>
      <c r="O15" s="66">
        <f>O14*1.21</f>
        <v>18331.5</v>
      </c>
      <c r="P15" s="7" t="s">
        <v>51</v>
      </c>
    </row>
    <row r="16" spans="1:23" ht="15.6" x14ac:dyDescent="0.3">
      <c r="K16" s="59"/>
      <c r="L16" s="60"/>
    </row>
  </sheetData>
  <mergeCells count="3">
    <mergeCell ref="A2:O2"/>
    <mergeCell ref="A4:D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 Kaņka</dc:creator>
  <cp:lastModifiedBy>Sintija Biša</cp:lastModifiedBy>
  <cp:lastPrinted>2024-01-04T10:13:13Z</cp:lastPrinted>
  <dcterms:created xsi:type="dcterms:W3CDTF">2015-06-05T18:19:34Z</dcterms:created>
  <dcterms:modified xsi:type="dcterms:W3CDTF">2024-01-04T10:13:38Z</dcterms:modified>
</cp:coreProperties>
</file>