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6D8F6B13-E453-4E7C-A39D-1A79188408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pa1" sheetId="1" r:id="rId1"/>
    <sheet name="Lap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F23" i="1"/>
  <c r="D14" i="2"/>
  <c r="D18" i="2" s="1"/>
  <c r="F14" i="2" l="1"/>
</calcChain>
</file>

<file path=xl/sharedStrings.xml><?xml version="1.0" encoding="utf-8"?>
<sst xmlns="http://schemas.openxmlformats.org/spreadsheetml/2006/main" count="102" uniqueCount="50">
  <si>
    <t xml:space="preserve">Pašvaldības līdzfinsnējuma apmērs, EUR </t>
  </si>
  <si>
    <t>Pašvaldības līdzfinsējuma atlikums, EUR</t>
  </si>
  <si>
    <t>N.p.k.</t>
  </si>
  <si>
    <t>Projekta iesniegšanas 
datums</t>
  </si>
  <si>
    <t>Projekta iesniedzējs</t>
  </si>
  <si>
    <t>Atkritumu novietņu teritorijas adrese/-es</t>
  </si>
  <si>
    <t>Iesniegtā projekta kopējās izmaksas, 
EUR</t>
  </si>
  <si>
    <t>Apstiprinātais pašvaldības līdzfinansējums, EUR</t>
  </si>
  <si>
    <t>Apstiprināšanas datums</t>
  </si>
  <si>
    <t>Līguma noslēgšanas datums</t>
  </si>
  <si>
    <t>Izmaksātā pašvaldības līdzfinansējuma summa, EUR</t>
  </si>
  <si>
    <t>Piezīmes</t>
  </si>
  <si>
    <t>Projekta iesniegumi pašvaldības līdzfinansējuma saņemšanai par sadzīves atkritumu savākšanas punktu izveidi 2025.gadā</t>
  </si>
  <si>
    <t>07.02.2025.</t>
  </si>
  <si>
    <t>SIA "Namu serviss Apse"</t>
  </si>
  <si>
    <t>Uliha iela 97/99, 
A.Klints iela 6/8</t>
  </si>
  <si>
    <t>10.02.2025.</t>
  </si>
  <si>
    <t>SIA Ļivonijas nami"</t>
  </si>
  <si>
    <t>Sakņu iela 10</t>
  </si>
  <si>
    <t>Strazdu iela 18</t>
  </si>
  <si>
    <t>03.03.2025.</t>
  </si>
  <si>
    <t>SIA "Liepājas namu 
apsaimniekotājs"</t>
  </si>
  <si>
    <t>Jelgavas iela 14</t>
  </si>
  <si>
    <t>04.04.2025.</t>
  </si>
  <si>
    <t>Uliha iela 12</t>
  </si>
  <si>
    <t>Klaipēdas iela 58/60</t>
  </si>
  <si>
    <t>09.04.2025.</t>
  </si>
  <si>
    <t>Klaipēdas iela 84
Klaipēdas iela 86</t>
  </si>
  <si>
    <t>DĪB 'Klaipēdas 84"</t>
  </si>
  <si>
    <t>Viršu iela 7A</t>
  </si>
  <si>
    <t>14.04.2025.</t>
  </si>
  <si>
    <t>Mežu iela 47</t>
  </si>
  <si>
    <t>24.04.2025.</t>
  </si>
  <si>
    <t>Biedrība 
"Jūrmala 24/28"</t>
  </si>
  <si>
    <t>Jūrmalas iela 24/28</t>
  </si>
  <si>
    <t>25.04.2025.</t>
  </si>
  <si>
    <t>O.Kalpaka iela 109</t>
  </si>
  <si>
    <t>DzĪB "Ventas 4"</t>
  </si>
  <si>
    <t>Ventas iela 4</t>
  </si>
  <si>
    <t>28.04.2025.</t>
  </si>
  <si>
    <t>27.04.2025.</t>
  </si>
  <si>
    <t>Šķēdes iela 1</t>
  </si>
  <si>
    <t>Celmu iela 7</t>
  </si>
  <si>
    <t>Mežu iela 55</t>
  </si>
  <si>
    <t>Neatbilst 
Noteikumu 
17.3.1.;17.3.2.p.</t>
  </si>
  <si>
    <t>Nepietiek līdzfinans</t>
  </si>
  <si>
    <t>SIA Livonijas nami"</t>
  </si>
  <si>
    <t>Neatbilst 
Noteikumu 17.1.
17.3.3.p.</t>
  </si>
  <si>
    <t>08.05.2025.</t>
  </si>
  <si>
    <t>iesniegšanas beigu termiņš - 2025. gada 28. 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</si>
</sst>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186"/>
    </font>
    <font>
      <b/>
      <i/>
      <sz val="12"/>
      <color rgb="FF000000"/>
      <name val="Arial"/>
      <family val="2"/>
      <charset val="186"/>
    </font>
    <font>
      <sz val="12"/>
      <color rgb="FFFF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rgb="FF388600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b/>
      <i/>
      <sz val="9"/>
      <color rgb="FF000000"/>
      <name val="Arial"/>
      <family val="2"/>
      <charset val="186"/>
    </font>
    <font>
      <b/>
      <sz val="9"/>
      <color rgb="FF38860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/>
    <xf numFmtId="2" fontId="0" fillId="0" borderId="0" xfId="0" applyNumberFormat="1"/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right" wrapText="1"/>
    </xf>
    <xf numFmtId="2" fontId="9" fillId="4" borderId="4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2" fontId="8" fillId="0" borderId="4" xfId="0" applyNumberFormat="1" applyFont="1" applyBorder="1" applyAlignment="1">
      <alignment vertical="center"/>
    </xf>
    <xf numFmtId="1" fontId="6" fillId="5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6" fillId="6" borderId="4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7" fillId="5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/>
    <xf numFmtId="2" fontId="6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B1" zoomScale="120" zoomScaleNormal="120" workbookViewId="0">
      <selection activeCell="D7" sqref="D7"/>
    </sheetView>
  </sheetViews>
  <sheetFormatPr defaultColWidth="9.109375" defaultRowHeight="11.4" x14ac:dyDescent="0.2"/>
  <cols>
    <col min="1" max="1" width="9.44140625" style="17" bestFit="1" customWidth="1"/>
    <col min="2" max="2" width="11.88671875" style="17" customWidth="1"/>
    <col min="3" max="3" width="23.77734375" style="17" bestFit="1" customWidth="1"/>
    <col min="4" max="4" width="19.6640625" style="17" bestFit="1" customWidth="1"/>
    <col min="5" max="5" width="13" style="17" customWidth="1"/>
    <col min="6" max="6" width="13.5546875" style="17" customWidth="1"/>
    <col min="7" max="7" width="15.77734375" style="17" customWidth="1"/>
    <col min="8" max="8" width="12.44140625" style="17" bestFit="1" customWidth="1"/>
    <col min="9" max="9" width="13.88671875" style="17" customWidth="1"/>
    <col min="10" max="10" width="15.88671875" style="17" customWidth="1"/>
    <col min="11" max="11" width="16.109375" style="18" customWidth="1"/>
    <col min="12" max="12" width="11.88671875" style="18" customWidth="1"/>
    <col min="13" max="13" width="22" style="18" customWidth="1"/>
    <col min="14" max="14" width="15.109375" style="18" customWidth="1"/>
    <col min="15" max="15" width="13.5546875" style="18" customWidth="1"/>
    <col min="16" max="16384" width="9.109375" style="17"/>
  </cols>
  <sheetData>
    <row r="1" spans="1:15" ht="12" x14ac:dyDescent="0.2">
      <c r="A1" s="14" t="s">
        <v>12</v>
      </c>
      <c r="B1" s="14"/>
      <c r="C1" s="14"/>
      <c r="D1" s="14"/>
      <c r="E1" s="14"/>
      <c r="F1" s="14"/>
      <c r="G1" s="14"/>
      <c r="H1" s="15"/>
      <c r="I1" s="16"/>
    </row>
    <row r="2" spans="1:15" ht="12" x14ac:dyDescent="0.2">
      <c r="A2" s="14"/>
      <c r="I2" s="16"/>
    </row>
    <row r="3" spans="1:15" ht="12" x14ac:dyDescent="0.2">
      <c r="A3" s="14"/>
      <c r="B3" s="19" t="s">
        <v>49</v>
      </c>
      <c r="C3" s="19"/>
      <c r="D3" s="19"/>
      <c r="E3" s="19"/>
      <c r="F3" s="19"/>
      <c r="G3" s="19"/>
      <c r="H3" s="19"/>
      <c r="I3" s="19"/>
    </row>
    <row r="4" spans="1:15" ht="12" x14ac:dyDescent="0.2">
      <c r="A4" s="14"/>
      <c r="B4" s="14"/>
      <c r="C4" s="14"/>
      <c r="D4" s="14"/>
      <c r="E4" s="14"/>
      <c r="F4" s="14"/>
      <c r="G4" s="20"/>
      <c r="H4" s="15"/>
      <c r="I4" s="16"/>
    </row>
    <row r="5" spans="1:15" ht="12" x14ac:dyDescent="0.25">
      <c r="A5" s="21" t="s">
        <v>0</v>
      </c>
      <c r="B5" s="22"/>
      <c r="C5" s="23"/>
      <c r="D5" s="24">
        <v>20000</v>
      </c>
      <c r="E5" s="25" t="s">
        <v>1</v>
      </c>
      <c r="F5" s="25"/>
      <c r="G5" s="25"/>
      <c r="H5" s="25"/>
      <c r="I5" s="26">
        <f>D5-F8-F9-F10-F11-F13-F14-F15-F16-F17</f>
        <v>535.1200000000008</v>
      </c>
    </row>
    <row r="6" spans="1:15" x14ac:dyDescent="0.2">
      <c r="I6" s="16"/>
      <c r="K6" s="27"/>
      <c r="L6" s="27"/>
      <c r="M6" s="27"/>
      <c r="N6" s="27"/>
      <c r="O6" s="28"/>
    </row>
    <row r="7" spans="1:15" ht="57" x14ac:dyDescent="0.2">
      <c r="A7" s="29" t="s">
        <v>2</v>
      </c>
      <c r="B7" s="30" t="s">
        <v>3</v>
      </c>
      <c r="C7" s="29" t="s">
        <v>4</v>
      </c>
      <c r="D7" s="31" t="s">
        <v>5</v>
      </c>
      <c r="E7" s="30" t="s">
        <v>6</v>
      </c>
      <c r="F7" s="30" t="s">
        <v>7</v>
      </c>
      <c r="G7" s="30" t="s">
        <v>8</v>
      </c>
      <c r="H7" s="30" t="s">
        <v>9</v>
      </c>
      <c r="I7" s="32" t="s">
        <v>10</v>
      </c>
      <c r="J7" s="33" t="s">
        <v>11</v>
      </c>
      <c r="K7" s="34"/>
      <c r="L7" s="34"/>
      <c r="M7" s="34"/>
      <c r="N7" s="34"/>
      <c r="O7" s="35"/>
    </row>
    <row r="8" spans="1:15" ht="35.1" customHeight="1" x14ac:dyDescent="0.2">
      <c r="A8" s="36">
        <v>1</v>
      </c>
      <c r="B8" s="36" t="s">
        <v>13</v>
      </c>
      <c r="C8" s="37" t="s">
        <v>14</v>
      </c>
      <c r="D8" s="37" t="s">
        <v>15</v>
      </c>
      <c r="E8" s="38">
        <v>7659.3</v>
      </c>
      <c r="F8" s="39">
        <v>3829.65</v>
      </c>
      <c r="G8" s="38" t="s">
        <v>48</v>
      </c>
      <c r="H8" s="38"/>
      <c r="I8" s="40"/>
      <c r="J8" s="36"/>
      <c r="K8" s="34"/>
      <c r="L8" s="34"/>
      <c r="M8" s="34"/>
      <c r="N8" s="34"/>
      <c r="O8" s="34"/>
    </row>
    <row r="9" spans="1:15" ht="35.1" customHeight="1" x14ac:dyDescent="0.2">
      <c r="A9" s="36">
        <v>2</v>
      </c>
      <c r="B9" s="36" t="s">
        <v>16</v>
      </c>
      <c r="C9" s="41" t="s">
        <v>46</v>
      </c>
      <c r="D9" s="41" t="s">
        <v>18</v>
      </c>
      <c r="E9" s="38">
        <v>6013.7</v>
      </c>
      <c r="F9" s="42">
        <v>2000</v>
      </c>
      <c r="G9" s="38" t="s">
        <v>48</v>
      </c>
      <c r="H9" s="43"/>
      <c r="I9" s="44"/>
      <c r="J9" s="43"/>
      <c r="K9" s="34"/>
      <c r="L9" s="34"/>
      <c r="M9" s="34"/>
      <c r="N9" s="34"/>
      <c r="O9" s="28"/>
    </row>
    <row r="10" spans="1:15" ht="35.1" customHeight="1" x14ac:dyDescent="0.2">
      <c r="A10" s="36">
        <v>3</v>
      </c>
      <c r="B10" s="36" t="s">
        <v>16</v>
      </c>
      <c r="C10" s="41" t="s">
        <v>46</v>
      </c>
      <c r="D10" s="41" t="s">
        <v>19</v>
      </c>
      <c r="E10" s="38">
        <v>6012.7</v>
      </c>
      <c r="F10" s="42">
        <v>2000</v>
      </c>
      <c r="G10" s="38" t="s">
        <v>48</v>
      </c>
      <c r="H10" s="43"/>
      <c r="I10" s="44"/>
      <c r="J10" s="43"/>
      <c r="K10" s="34"/>
      <c r="L10" s="34"/>
      <c r="M10" s="34"/>
      <c r="N10" s="34"/>
      <c r="O10" s="28"/>
    </row>
    <row r="11" spans="1:15" ht="35.1" customHeight="1" x14ac:dyDescent="0.2">
      <c r="A11" s="36">
        <v>4</v>
      </c>
      <c r="B11" s="36" t="s">
        <v>20</v>
      </c>
      <c r="C11" s="37" t="s">
        <v>21</v>
      </c>
      <c r="D11" s="41" t="s">
        <v>22</v>
      </c>
      <c r="E11" s="38">
        <v>5742.66</v>
      </c>
      <c r="F11" s="42">
        <v>2000</v>
      </c>
      <c r="G11" s="38" t="s">
        <v>48</v>
      </c>
      <c r="H11" s="43"/>
      <c r="I11" s="44"/>
      <c r="J11" s="43"/>
      <c r="K11" s="34"/>
      <c r="L11" s="34"/>
      <c r="M11" s="34"/>
      <c r="N11" s="34"/>
      <c r="O11" s="28"/>
    </row>
    <row r="12" spans="1:15" ht="42.75" customHeight="1" x14ac:dyDescent="0.2">
      <c r="A12" s="36">
        <v>5</v>
      </c>
      <c r="B12" s="36" t="s">
        <v>23</v>
      </c>
      <c r="C12" s="37" t="s">
        <v>14</v>
      </c>
      <c r="D12" s="45" t="s">
        <v>24</v>
      </c>
      <c r="E12" s="38">
        <v>5995.55</v>
      </c>
      <c r="F12" s="42"/>
      <c r="G12" s="38"/>
      <c r="H12" s="43"/>
      <c r="I12" s="44"/>
      <c r="J12" s="46" t="s">
        <v>44</v>
      </c>
      <c r="K12" s="34"/>
      <c r="L12" s="34"/>
      <c r="M12" s="47"/>
      <c r="N12" s="34"/>
      <c r="O12" s="28"/>
    </row>
    <row r="13" spans="1:15" ht="35.1" customHeight="1" x14ac:dyDescent="0.2">
      <c r="A13" s="36">
        <v>6</v>
      </c>
      <c r="B13" s="36" t="s">
        <v>23</v>
      </c>
      <c r="C13" s="36" t="s">
        <v>46</v>
      </c>
      <c r="D13" s="48" t="s">
        <v>25</v>
      </c>
      <c r="E13" s="38">
        <v>5487.35</v>
      </c>
      <c r="F13" s="49">
        <v>2000</v>
      </c>
      <c r="G13" s="38" t="s">
        <v>48</v>
      </c>
      <c r="H13" s="43"/>
      <c r="I13" s="44"/>
      <c r="J13" s="43"/>
      <c r="K13" s="34"/>
      <c r="L13" s="34"/>
      <c r="M13" s="34"/>
      <c r="N13" s="34"/>
      <c r="O13" s="28"/>
    </row>
    <row r="14" spans="1:15" ht="35.1" customHeight="1" x14ac:dyDescent="0.2">
      <c r="A14" s="36">
        <v>7</v>
      </c>
      <c r="B14" s="36" t="s">
        <v>26</v>
      </c>
      <c r="C14" s="41" t="s">
        <v>28</v>
      </c>
      <c r="D14" s="48" t="s">
        <v>27</v>
      </c>
      <c r="E14" s="38">
        <v>3270.45</v>
      </c>
      <c r="F14" s="42">
        <v>1635.23</v>
      </c>
      <c r="G14" s="38" t="s">
        <v>48</v>
      </c>
      <c r="H14" s="41"/>
      <c r="I14" s="50"/>
      <c r="J14" s="41"/>
      <c r="K14" s="34"/>
      <c r="L14" s="34"/>
      <c r="M14" s="34"/>
      <c r="N14" s="34"/>
      <c r="O14" s="34"/>
    </row>
    <row r="15" spans="1:15" ht="30" customHeight="1" x14ac:dyDescent="0.2">
      <c r="A15" s="36">
        <v>8</v>
      </c>
      <c r="B15" s="36" t="s">
        <v>30</v>
      </c>
      <c r="C15" s="36" t="s">
        <v>46</v>
      </c>
      <c r="D15" s="51" t="s">
        <v>31</v>
      </c>
      <c r="E15" s="38">
        <v>5078.8500000000004</v>
      </c>
      <c r="F15" s="49">
        <v>2000</v>
      </c>
      <c r="G15" s="38" t="s">
        <v>48</v>
      </c>
      <c r="H15" s="36"/>
      <c r="I15" s="52"/>
      <c r="J15" s="36"/>
      <c r="K15" s="34"/>
      <c r="L15" s="34"/>
      <c r="M15" s="34"/>
      <c r="N15" s="34"/>
      <c r="O15" s="28"/>
    </row>
    <row r="16" spans="1:15" x14ac:dyDescent="0.2">
      <c r="A16" s="36">
        <v>9</v>
      </c>
      <c r="B16" s="36" t="s">
        <v>30</v>
      </c>
      <c r="C16" s="48" t="s">
        <v>14</v>
      </c>
      <c r="D16" s="51" t="s">
        <v>29</v>
      </c>
      <c r="E16" s="38">
        <v>5287.7</v>
      </c>
      <c r="F16" s="49">
        <v>2000</v>
      </c>
      <c r="G16" s="38" t="s">
        <v>48</v>
      </c>
      <c r="H16" s="43"/>
      <c r="I16" s="44"/>
      <c r="J16" s="43"/>
      <c r="K16" s="34"/>
      <c r="L16" s="34"/>
      <c r="M16" s="34"/>
      <c r="N16" s="34"/>
      <c r="O16" s="28"/>
    </row>
    <row r="17" spans="1:15" ht="22.8" x14ac:dyDescent="0.2">
      <c r="A17" s="36">
        <v>10</v>
      </c>
      <c r="B17" s="36" t="s">
        <v>32</v>
      </c>
      <c r="C17" s="37" t="s">
        <v>33</v>
      </c>
      <c r="D17" s="41" t="s">
        <v>34</v>
      </c>
      <c r="E17" s="41">
        <v>12534.33</v>
      </c>
      <c r="F17" s="42">
        <v>2000</v>
      </c>
      <c r="G17" s="38" t="s">
        <v>48</v>
      </c>
      <c r="H17" s="53"/>
      <c r="I17" s="50"/>
      <c r="J17" s="41"/>
      <c r="K17" s="34"/>
      <c r="L17" s="34"/>
      <c r="M17" s="34"/>
      <c r="N17" s="54"/>
      <c r="O17" s="28"/>
    </row>
    <row r="18" spans="1:15" x14ac:dyDescent="0.2">
      <c r="A18" s="36">
        <v>11</v>
      </c>
      <c r="B18" s="36" t="s">
        <v>35</v>
      </c>
      <c r="C18" s="48" t="s">
        <v>14</v>
      </c>
      <c r="D18" s="41" t="s">
        <v>36</v>
      </c>
      <c r="E18" s="41">
        <v>6304.1</v>
      </c>
      <c r="F18" s="55"/>
      <c r="G18" s="41"/>
      <c r="H18" s="41"/>
      <c r="I18" s="50"/>
      <c r="J18" s="41" t="s">
        <v>45</v>
      </c>
      <c r="K18" s="34"/>
      <c r="L18" s="34"/>
      <c r="M18" s="34"/>
      <c r="N18" s="34"/>
      <c r="O18" s="28"/>
    </row>
    <row r="19" spans="1:15" ht="43.5" customHeight="1" x14ac:dyDescent="0.2">
      <c r="A19" s="36">
        <v>12</v>
      </c>
      <c r="B19" s="36" t="s">
        <v>40</v>
      </c>
      <c r="C19" s="41" t="s">
        <v>37</v>
      </c>
      <c r="D19" s="45" t="s">
        <v>38</v>
      </c>
      <c r="E19" s="41">
        <v>5933</v>
      </c>
      <c r="F19" s="55"/>
      <c r="G19" s="38"/>
      <c r="H19" s="43"/>
      <c r="I19" s="44"/>
      <c r="J19" s="46" t="s">
        <v>47</v>
      </c>
      <c r="K19" s="34"/>
      <c r="L19" s="56"/>
      <c r="M19" s="34"/>
      <c r="N19" s="54"/>
      <c r="O19" s="28"/>
    </row>
    <row r="20" spans="1:15" x14ac:dyDescent="0.2">
      <c r="A20" s="36">
        <v>13</v>
      </c>
      <c r="B20" s="36" t="s">
        <v>39</v>
      </c>
      <c r="C20" s="48" t="s">
        <v>14</v>
      </c>
      <c r="D20" s="51" t="s">
        <v>41</v>
      </c>
      <c r="E20" s="38">
        <v>6304.1</v>
      </c>
      <c r="F20" s="57"/>
      <c r="G20" s="36"/>
      <c r="H20" s="36"/>
      <c r="I20" s="52"/>
      <c r="J20" s="41" t="s">
        <v>45</v>
      </c>
      <c r="K20" s="34"/>
      <c r="L20" s="34"/>
      <c r="M20" s="34"/>
      <c r="N20" s="34"/>
      <c r="O20" s="28"/>
    </row>
    <row r="21" spans="1:15" ht="22.8" x14ac:dyDescent="0.2">
      <c r="A21" s="36">
        <v>14</v>
      </c>
      <c r="B21" s="36" t="s">
        <v>39</v>
      </c>
      <c r="C21" s="37" t="s">
        <v>21</v>
      </c>
      <c r="D21" s="41" t="s">
        <v>42</v>
      </c>
      <c r="E21" s="41">
        <v>6231.5</v>
      </c>
      <c r="F21" s="58"/>
      <c r="G21" s="43"/>
      <c r="H21" s="43"/>
      <c r="I21" s="44"/>
      <c r="J21" s="41" t="s">
        <v>45</v>
      </c>
      <c r="K21" s="34"/>
      <c r="L21" s="34"/>
      <c r="M21" s="34"/>
      <c r="N21" s="34"/>
      <c r="O21" s="28"/>
    </row>
    <row r="22" spans="1:15" ht="22.8" x14ac:dyDescent="0.2">
      <c r="A22" s="36">
        <v>15</v>
      </c>
      <c r="B22" s="36" t="s">
        <v>39</v>
      </c>
      <c r="C22" s="37" t="s">
        <v>21</v>
      </c>
      <c r="D22" s="41" t="s">
        <v>43</v>
      </c>
      <c r="E22" s="41">
        <v>6195.2</v>
      </c>
      <c r="F22" s="58"/>
      <c r="G22" s="43"/>
      <c r="H22" s="43"/>
      <c r="I22" s="44"/>
      <c r="J22" s="41" t="s">
        <v>45</v>
      </c>
      <c r="K22" s="34"/>
      <c r="L22" s="34"/>
      <c r="M22" s="34"/>
      <c r="N22" s="34"/>
      <c r="O22" s="28"/>
    </row>
    <row r="23" spans="1:15" x14ac:dyDescent="0.2">
      <c r="F23" s="59">
        <f>SUM(F8:F22)</f>
        <v>19464.879999999997</v>
      </c>
      <c r="K23" s="28"/>
      <c r="L23" s="28"/>
      <c r="M23" s="28"/>
      <c r="N23" s="28"/>
      <c r="O23" s="28"/>
    </row>
    <row r="24" spans="1:15" x14ac:dyDescent="0.2">
      <c r="K24" s="28"/>
      <c r="L24" s="28"/>
      <c r="M24" s="28"/>
      <c r="N24" s="28"/>
      <c r="O24" s="28"/>
    </row>
    <row r="26" spans="1:15" x14ac:dyDescent="0.2">
      <c r="F26" s="59"/>
    </row>
  </sheetData>
  <mergeCells count="4">
    <mergeCell ref="B3:I3"/>
    <mergeCell ref="A5:C5"/>
    <mergeCell ref="E5:H5"/>
    <mergeCell ref="K6:N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BCD4-A970-4AD0-82AB-4231C76B12E1}">
  <dimension ref="A1:F18"/>
  <sheetViews>
    <sheetView topLeftCell="A3" zoomScale="130" zoomScaleNormal="130" workbookViewId="0">
      <selection activeCell="H10" sqref="H10"/>
    </sheetView>
  </sheetViews>
  <sheetFormatPr defaultRowHeight="14.4" x14ac:dyDescent="0.3"/>
  <cols>
    <col min="2" max="2" width="23" customWidth="1"/>
    <col min="3" max="3" width="22.109375" customWidth="1"/>
    <col min="4" max="4" width="28.109375" customWidth="1"/>
  </cols>
  <sheetData>
    <row r="1" spans="1:6" ht="46.8" x14ac:dyDescent="0.3">
      <c r="A1" s="1" t="s">
        <v>2</v>
      </c>
      <c r="B1" s="1" t="s">
        <v>4</v>
      </c>
      <c r="C1" s="3" t="s">
        <v>5</v>
      </c>
      <c r="D1" s="2" t="s">
        <v>7</v>
      </c>
    </row>
    <row r="2" spans="1:6" ht="30" customHeight="1" x14ac:dyDescent="0.3">
      <c r="A2" s="4">
        <v>1</v>
      </c>
      <c r="B2" s="6" t="s">
        <v>14</v>
      </c>
      <c r="C2" s="6" t="s">
        <v>15</v>
      </c>
      <c r="D2" s="9">
        <v>3829.65</v>
      </c>
    </row>
    <row r="3" spans="1:6" ht="30" customHeight="1" x14ac:dyDescent="0.3">
      <c r="A3" s="4">
        <v>2</v>
      </c>
      <c r="B3" s="5" t="s">
        <v>17</v>
      </c>
      <c r="C3" s="5" t="s">
        <v>18</v>
      </c>
      <c r="D3" s="10">
        <v>2000</v>
      </c>
    </row>
    <row r="4" spans="1:6" ht="30" customHeight="1" x14ac:dyDescent="0.3">
      <c r="A4" s="4">
        <v>3</v>
      </c>
      <c r="B4" s="5" t="s">
        <v>17</v>
      </c>
      <c r="C4" s="5" t="s">
        <v>19</v>
      </c>
      <c r="D4" s="10">
        <v>2000</v>
      </c>
    </row>
    <row r="5" spans="1:6" ht="30" customHeight="1" x14ac:dyDescent="0.3">
      <c r="A5" s="4">
        <v>4</v>
      </c>
      <c r="B5" s="6" t="s">
        <v>21</v>
      </c>
      <c r="C5" s="5" t="s">
        <v>22</v>
      </c>
      <c r="D5" s="10">
        <v>2000</v>
      </c>
    </row>
    <row r="6" spans="1:6" ht="30" customHeight="1" x14ac:dyDescent="0.3">
      <c r="A6" s="4">
        <v>5</v>
      </c>
      <c r="B6" s="4" t="s">
        <v>17</v>
      </c>
      <c r="C6" s="4" t="s">
        <v>25</v>
      </c>
      <c r="D6" s="11">
        <v>2000</v>
      </c>
    </row>
    <row r="7" spans="1:6" ht="30" customHeight="1" x14ac:dyDescent="0.3">
      <c r="A7" s="4">
        <v>6</v>
      </c>
      <c r="B7" s="5" t="s">
        <v>28</v>
      </c>
      <c r="C7" s="6" t="s">
        <v>27</v>
      </c>
      <c r="D7" s="10">
        <v>1635.23</v>
      </c>
    </row>
    <row r="8" spans="1:6" ht="30" customHeight="1" x14ac:dyDescent="0.3">
      <c r="A8" s="4">
        <v>7</v>
      </c>
      <c r="B8" s="4" t="s">
        <v>17</v>
      </c>
      <c r="C8" s="8" t="s">
        <v>31</v>
      </c>
      <c r="D8" s="11">
        <v>2000</v>
      </c>
    </row>
    <row r="9" spans="1:6" ht="30" customHeight="1" x14ac:dyDescent="0.3">
      <c r="A9" s="4">
        <v>8</v>
      </c>
      <c r="B9" s="7" t="s">
        <v>14</v>
      </c>
      <c r="C9" s="8" t="s">
        <v>29</v>
      </c>
      <c r="D9" s="11">
        <v>2000</v>
      </c>
    </row>
    <row r="10" spans="1:6" ht="30" customHeight="1" x14ac:dyDescent="0.3">
      <c r="A10" s="4">
        <v>9</v>
      </c>
      <c r="B10" s="7" t="s">
        <v>14</v>
      </c>
      <c r="C10" s="5" t="s">
        <v>36</v>
      </c>
      <c r="D10" s="10">
        <v>2000</v>
      </c>
    </row>
    <row r="11" spans="1:6" ht="30" customHeight="1" x14ac:dyDescent="0.3">
      <c r="A11" s="4">
        <v>10</v>
      </c>
      <c r="B11" s="7" t="s">
        <v>14</v>
      </c>
      <c r="C11" s="8" t="s">
        <v>41</v>
      </c>
      <c r="D11" s="11">
        <v>2000</v>
      </c>
    </row>
    <row r="12" spans="1:6" ht="30" customHeight="1" x14ac:dyDescent="0.3">
      <c r="A12" s="4">
        <v>11</v>
      </c>
      <c r="B12" s="6" t="s">
        <v>21</v>
      </c>
      <c r="C12" s="5" t="s">
        <v>42</v>
      </c>
      <c r="D12" s="12">
        <v>2000</v>
      </c>
    </row>
    <row r="13" spans="1:6" ht="30" customHeight="1" x14ac:dyDescent="0.3">
      <c r="A13" s="4">
        <v>12</v>
      </c>
      <c r="B13" s="6" t="s">
        <v>21</v>
      </c>
      <c r="C13" s="5" t="s">
        <v>43</v>
      </c>
      <c r="D13" s="12">
        <v>2000</v>
      </c>
    </row>
    <row r="14" spans="1:6" x14ac:dyDescent="0.3">
      <c r="D14" s="13">
        <f>SUM(D2:D13)</f>
        <v>25464.879999999997</v>
      </c>
      <c r="F14" s="13">
        <f>D14-D13-D12-D11</f>
        <v>19464.879999999997</v>
      </c>
    </row>
    <row r="18" spans="4:4" x14ac:dyDescent="0.3">
      <c r="D18" s="13">
        <f>D14-20000</f>
        <v>5464.8799999999974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Aivars Kaņka</dc:creator>
  <cp:lastModifiedBy>Sintija Biša</cp:lastModifiedBy>
  <cp:lastPrinted>2025-05-16T10:50:35Z</cp:lastPrinted>
  <dcterms:created xsi:type="dcterms:W3CDTF">2015-06-05T18:19:34Z</dcterms:created>
  <dcterms:modified xsi:type="dcterms:W3CDTF">2025-05-16T10:52:57Z</dcterms:modified>
</cp:coreProperties>
</file>