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625"/>
  <workbookPr filterPrivacy="1" defaultThemeVersion="124226"/>
  <bookViews>
    <workbookView xWindow="240" yWindow="165" windowWidth="14805" windowHeight="7950"/>
  </bookViews>
  <sheets>
    <sheet name="Tabula" sheetId="1" r:id="rId1"/>
    <sheet name="Lapa2" sheetId="2" r:id="rId2"/>
    <sheet name="Lapa3" sheetId="3" r:id="rId3"/>
    <sheet name="Lapa4" sheetId="4" r:id="rId4"/>
    <sheet name="Lapa1" sheetId="5" r:id="rId5"/>
    <sheet name="Lapa5" sheetId="6" r:id="rId6"/>
  </sheets>
  <calcPr calcId="162913"/>
</workbook>
</file>

<file path=xl/calcChain.xml><?xml version="1.0" encoding="utf-8"?>
<calcChain xmlns="http://schemas.openxmlformats.org/spreadsheetml/2006/main">
  <c r="L15" i="2" l="1"/>
  <c r="L34" i="2"/>
  <c r="L25" i="2"/>
  <c r="L22" i="2"/>
  <c r="G21" i="2"/>
  <c r="E21" i="2"/>
  <c r="L21" i="2" l="1"/>
  <c r="L41" i="1"/>
  <c r="I41" i="1"/>
  <c r="J4" i="1" s="1"/>
  <c r="H41" i="1"/>
  <c r="G41" i="1"/>
</calcChain>
</file>

<file path=xl/sharedStrings.xml><?xml version="1.0" encoding="utf-8"?>
<sst xmlns="http://schemas.openxmlformats.org/spreadsheetml/2006/main" count="549" uniqueCount="166">
  <si>
    <t>Pašvaldības līdzfinsnējuma apmērs EUR</t>
  </si>
  <si>
    <t>Pašvaldības līdzfinsējuma atlikums EUR</t>
  </si>
  <si>
    <t>N.p.k.</t>
  </si>
  <si>
    <t>Projekta iesniegšanas 
datums</t>
  </si>
  <si>
    <t>Projekta iesniedzējs/-ji</t>
  </si>
  <si>
    <t>Labiekārtojamās teritorijas adrese/-es</t>
  </si>
  <si>
    <t>Plānoto labiekārtojuma pasākumu apraksts</t>
  </si>
  <si>
    <t>Vai pretendē uz paaugstināto līdzfinansējumu (jā/nē)</t>
  </si>
  <si>
    <t>Iesniegtā projekta kopējās izmaksas, 
EUR</t>
  </si>
  <si>
    <t>Pieprasītais pašvaldības 
līdzfinansējums, EUR</t>
  </si>
  <si>
    <t>Apstiprināšanas datums</t>
  </si>
  <si>
    <t>Līguma noslēgšanas datums</t>
  </si>
  <si>
    <t>Izmaksātā pašvaldības līdzfinansējuma summa, EUR</t>
  </si>
  <si>
    <t>Piezīmes</t>
  </si>
  <si>
    <t>jā</t>
  </si>
  <si>
    <t>SIA "Namu serviss APSE"</t>
  </si>
  <si>
    <t>kopā</t>
  </si>
  <si>
    <t>24.02.2015.</t>
  </si>
  <si>
    <t>Klaipēdas iela 76</t>
  </si>
  <si>
    <t>25.02.2015.</t>
  </si>
  <si>
    <t>Siguldas iela 23</t>
  </si>
  <si>
    <t>gājēju un braucamās daļas 
celiņu labošana, apzaļumošana</t>
  </si>
  <si>
    <t>ĪB "Siguldas 23"</t>
  </si>
  <si>
    <t>Projekta iesniegumi pašvaldības līdzfinansējuma saņemšanai teritoriju labiekārtošanai 2015.gadā</t>
  </si>
  <si>
    <t>13.05.2015.</t>
  </si>
  <si>
    <t>Biedrība "Strazdu 4b"</t>
  </si>
  <si>
    <t>Strazdu iela 4B</t>
  </si>
  <si>
    <t>Klaipēdas iela 78</t>
  </si>
  <si>
    <t>auto novietne, velostatīvs, veļas žāvēšanas konstrukcija, gājēju celiņš</t>
  </si>
  <si>
    <t>auto novietne, velostatīvs, gājēju celiņš, apzaļumošana</t>
  </si>
  <si>
    <t>auto novietne, apgaismojums, apzaļumošana</t>
  </si>
  <si>
    <t>21.05.2015.</t>
  </si>
  <si>
    <t>auto novietne, apgaismojums, apzaļumošana, bērnu rotaļu laukums, gružu novietne, veļas žāvējamā nojume</t>
  </si>
  <si>
    <t>22.05.2015.</t>
  </si>
  <si>
    <t>DzĪB "Vītolu 22/26"</t>
  </si>
  <si>
    <t>Elkoņu iela 3; 
Elkoņu iela 5/9; 
Vītolu iela 22/26; 
Vītolu iela 30</t>
  </si>
  <si>
    <t>Dzērves iela 25</t>
  </si>
  <si>
    <t>auto novietne, gājēju celiņi, apzaļumošana, gružu novietne, atbalsta sienas izbūve</t>
  </si>
  <si>
    <t>auto novietne, veļas žāvēšanas konstrukcija, gājēju celiņš, bērnu rotaļu laukums, apzaļumošana, apgaimojums</t>
  </si>
  <si>
    <t>25.05.2015.</t>
  </si>
  <si>
    <t>Uliha iela 12</t>
  </si>
  <si>
    <t>Celmu iela 3</t>
  </si>
  <si>
    <t>Siena iela 5; 
Siena iela 7; 
K.Ukstiņa iela 3</t>
  </si>
  <si>
    <t>Airītes iela 1;
Airītes iela 3</t>
  </si>
  <si>
    <t>SIA "Liepājas namu 
apsaimniekotājs"</t>
  </si>
  <si>
    <t>M.Ķempes iela 22</t>
  </si>
  <si>
    <t>Nē</t>
  </si>
  <si>
    <t>gājēju celiņa un brauktuves atjaunošana, auto novietne, apgaismojums, apzaļumošana</t>
  </si>
  <si>
    <t>Pāvilostas iela 3</t>
  </si>
  <si>
    <t>Ventas iela 2</t>
  </si>
  <si>
    <t>E.Tisē iela 48;
E.Tisē iela 50; 
E.Tisē iela 52</t>
  </si>
  <si>
    <t>E.Tisē iela 75</t>
  </si>
  <si>
    <t>Atmodas bulvāris 14A</t>
  </si>
  <si>
    <t>Celmu iela 2</t>
  </si>
  <si>
    <t>E.Tisē iela 69</t>
  </si>
  <si>
    <t>Ģenerāļa Baloža iela 3</t>
  </si>
  <si>
    <t>gājēju celiņa un brauktuves atjaunošana, auto novietne, apzaļumošana</t>
  </si>
  <si>
    <t>auto novietne, atkritumu konteinera novietne, gājēju celiņš</t>
  </si>
  <si>
    <t>bērnu un sporta laukums, apzaļumošana, gājēju celiņu izbūve, apzaļumošana, apgaismojums</t>
  </si>
  <si>
    <t>26.05.2015.</t>
  </si>
  <si>
    <t>Kārļa Zāles laukums 4</t>
  </si>
  <si>
    <t>Liepu iela 25</t>
  </si>
  <si>
    <t>auto novietne, gājēju celiņš atkritumi novietne, apgaismojums</t>
  </si>
  <si>
    <t>auto novietne, gājēju celiņš</t>
  </si>
  <si>
    <t>auto novietne, gājēju celiņš. Atkritumu novietne, soliņi</t>
  </si>
  <si>
    <t>ĪB "Aleja 37"</t>
  </si>
  <si>
    <t>Alejas iela 37/39; 
Jūrmalas iela 23</t>
  </si>
  <si>
    <t>Baznīcas iela 23</t>
  </si>
  <si>
    <t>Vītolu iela 12/16</t>
  </si>
  <si>
    <t>SIA "MultiHouse"</t>
  </si>
  <si>
    <t>Sporta iela 9; 
Kūrmājas prospekts 28</t>
  </si>
  <si>
    <t>Daugavas iela 1</t>
  </si>
  <si>
    <t>Daugavas iela 3; 
Reiņu meža iela 2</t>
  </si>
  <si>
    <t>Spīdolas iela 10</t>
  </si>
  <si>
    <t>Turaidas iela 6</t>
  </si>
  <si>
    <t>Mežu iela 51; 
Mežu iela 53; 
Mežu iela 55</t>
  </si>
  <si>
    <t>auto novietne, gājēju celiņi, velo statīvs, apgaismojums</t>
  </si>
  <si>
    <t>auto novietne, apzaļumošana</t>
  </si>
  <si>
    <t>auto novietne, bērnu rotaļu laukums, atkritumu novietne, gājēju celiņi, apzaļumošana</t>
  </si>
  <si>
    <t>auto novietne, gājēju celiņi, atkritumu konteinara novietne</t>
  </si>
  <si>
    <t>Rojas iela 7</t>
  </si>
  <si>
    <t>gājēju celiņi, apzaļumošana</t>
  </si>
  <si>
    <t>gājēju celiņu un brauktuves izbūve, apzaļumošana</t>
  </si>
  <si>
    <t>gājēju celiņu un brauktuves izbūve, apzaļumošana, auto novietnes</t>
  </si>
  <si>
    <t>gājēju celiņu un brauktuves izbūve, apzaļumošana, auto novietnes, apgaismojums</t>
  </si>
  <si>
    <t>gājēju celiņu un brauktuves izbūve, apzaļumošana, auto novietnes, apgaismojums, rotaļu laukums</t>
  </si>
  <si>
    <t>gājēju celiņu un brauktuves izbūve, apzaļumošana, auto novietnes, rotaļu laukums, gružu novietne</t>
  </si>
  <si>
    <t>gājēju celiņu un brauktuves izbūve, apzaļumošana, auto novietnes, rotaļu laukums, gružu novietne, apgaismojums</t>
  </si>
  <si>
    <t>gājēju celiņu un brauktuves izbūve, apzaļumošana, auto novietnes,  gružu novietne</t>
  </si>
  <si>
    <t>apgaismojums</t>
  </si>
  <si>
    <t>ĪB "Ķempes 8"</t>
  </si>
  <si>
    <t xml:space="preserve"> auto novietnes, apgaismojums</t>
  </si>
  <si>
    <t>M.Ķempes iela 8</t>
  </si>
  <si>
    <t>Mežu iela 25</t>
  </si>
  <si>
    <t>gājēju celiņu un brauktuves izbūve, apzaļumošana, auto novietnes, bērnu laukums, apgaismojums</t>
  </si>
  <si>
    <t>gājēju celiņu izbūve, apzaļumošana, auto novietnes, apgaismojums</t>
  </si>
  <si>
    <t xml:space="preserve">Zemnieku iela 49/51; </t>
  </si>
  <si>
    <t>Biedrība "Mežu 25"</t>
  </si>
  <si>
    <t>auto novietne, apgaismojums</t>
  </si>
  <si>
    <t>gājēju celiņi, auto novietnes, velo novietnes, apgaismojums</t>
  </si>
  <si>
    <t>Neatbilst not. 
20.punktam</t>
  </si>
  <si>
    <t>Neatbilst not. 
15.2.p, 16.p</t>
  </si>
  <si>
    <t>Neatbilst not. 
15.4.1.p.,15.4.2.p., 15.4.3.p</t>
  </si>
  <si>
    <t>Neatbilst not. 
15.5.p., 15.6.p.</t>
  </si>
  <si>
    <t>Neatbilst not. 
15.2.p., 15.4.2.p, 
15.4.3.p, 16.p.</t>
  </si>
  <si>
    <t>Neatbilst not. 
12.1.p.</t>
  </si>
  <si>
    <t>Apstiprinātais pašvaldības līdzfinansējums, EUR</t>
  </si>
  <si>
    <t>04,06,2015, plkst 13,00</t>
  </si>
  <si>
    <t>04.06.2015.</t>
  </si>
  <si>
    <t>Nepietiek finansējums</t>
  </si>
  <si>
    <t>27.05.2015.</t>
  </si>
  <si>
    <t>Komisijas labota kļūda 
pieteikuma veidlapā</t>
  </si>
  <si>
    <t>ĪB "Siguldas 23'</t>
  </si>
  <si>
    <t>Siguldas 23</t>
  </si>
  <si>
    <t>Siena 5; Siena 7; K.Ukstiņa 3</t>
  </si>
  <si>
    <t>Airītes 1; Airītes 3</t>
  </si>
  <si>
    <t>Ventas 2</t>
  </si>
  <si>
    <t>SIA "LNA"</t>
  </si>
  <si>
    <t>E.Tisē, 48, E.Tisē 50, E.Tisē 52</t>
  </si>
  <si>
    <t>Ģen.Baloža 3</t>
  </si>
  <si>
    <t>Atbalstītie projekti 2015.gadā</t>
  </si>
  <si>
    <t>26.06.2015.</t>
  </si>
  <si>
    <t>06.07.2015.</t>
  </si>
  <si>
    <t>Alejas iela 37/39; Jūrmalas iela 23</t>
  </si>
  <si>
    <t xml:space="preserve"> 2.2.30.</t>
  </si>
  <si>
    <t>pagalmu labiekārtošana</t>
  </si>
  <si>
    <t>2015.gadā</t>
  </si>
  <si>
    <t>10.07.2015.</t>
  </si>
  <si>
    <t>13.07.2015.</t>
  </si>
  <si>
    <t>05.08.2015.</t>
  </si>
  <si>
    <t>25.08.2015.</t>
  </si>
  <si>
    <t>Elkoņu iela 3; 
Elkoņu iela 5/9; 
Vītolu iela 22/26; 
Vītolu iela 30; 
Toma iela 8</t>
  </si>
  <si>
    <t>punkts</t>
  </si>
  <si>
    <t>izmaksāts</t>
  </si>
  <si>
    <t>izmaksāts kopā</t>
  </si>
  <si>
    <t>piešķirts kopā</t>
  </si>
  <si>
    <t>atbalstīti 14 projekti</t>
  </si>
  <si>
    <t>aug.</t>
  </si>
  <si>
    <t>sept</t>
  </si>
  <si>
    <t>DzĪB "Vītolu 22/26" izmaksas</t>
  </si>
  <si>
    <t>Siena 5; Siena 7; 
K.Ukstiņa 3</t>
  </si>
  <si>
    <t>E.Tisē, 48, E.Tisē 50, 
E.Tisē 52</t>
  </si>
  <si>
    <t>Vītolu iela 22/26;
Elkoņu iela 3; 
Elkoņu iela 5/9; 
Vītolu iela 30; 
Toma iela 8</t>
  </si>
  <si>
    <t>2.2.30.</t>
  </si>
  <si>
    <t>2015.gadā (atbalstītie)</t>
  </si>
  <si>
    <t>Zemnieku iela 49/51</t>
  </si>
  <si>
    <t>Komisijas lēmums nr.21</t>
  </si>
  <si>
    <t>1.2.1.(85%)</t>
  </si>
  <si>
    <t>1,2,2(90%)</t>
  </si>
  <si>
    <t>1.2.3.(75%)</t>
  </si>
  <si>
    <t>1.2.4.(60%)</t>
  </si>
  <si>
    <t>atlikums:</t>
  </si>
  <si>
    <t>atbilsts rēķinam</t>
  </si>
  <si>
    <t>kopā par 2 mēn.</t>
  </si>
  <si>
    <t>izpildīts par:</t>
  </si>
  <si>
    <r>
      <t xml:space="preserve">pārtēriņš </t>
    </r>
    <r>
      <rPr>
        <b/>
        <sz val="12"/>
        <color theme="3" tint="0.39997558519241921"/>
        <rFont val="Calibri"/>
        <family val="2"/>
        <charset val="186"/>
        <scheme val="minor"/>
      </rPr>
      <t>9568,27</t>
    </r>
  </si>
  <si>
    <t>okt</t>
  </si>
  <si>
    <t>izpilde %__ os</t>
  </si>
  <si>
    <t>minuss 35,3</t>
  </si>
  <si>
    <t>minus 53,69</t>
  </si>
  <si>
    <t>minus 4,51</t>
  </si>
  <si>
    <t>kopa 93,50</t>
  </si>
  <si>
    <t>auto</t>
  </si>
  <si>
    <t>elektr</t>
  </si>
  <si>
    <t>zalumi</t>
  </si>
  <si>
    <t>Komisijas lēmums nr.22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</si>
</sst>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8"/>
      <color theme="1"/>
      <name val="Calibri"/>
      <family val="2"/>
      <scheme val="minor"/>
    </font>
    <font>
      <b/>
      <sz val="8"/>
      <color rgb="FF000000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sz val="8"/>
      <color rgb="FF000000"/>
      <name val="Calibri"/>
      <family val="2"/>
      <charset val="186"/>
    </font>
    <font>
      <b/>
      <sz val="8"/>
      <color rgb="FF000000"/>
      <name val="Calibri"/>
      <family val="2"/>
      <charset val="186"/>
    </font>
    <font>
      <b/>
      <i/>
      <sz val="8"/>
      <color rgb="FF000000"/>
      <name val="Calibri"/>
      <family val="2"/>
      <charset val="186"/>
    </font>
    <font>
      <sz val="8"/>
      <color theme="1"/>
      <name val="Calibri"/>
      <family val="2"/>
      <charset val="186"/>
      <scheme val="minor"/>
    </font>
    <font>
      <b/>
      <i/>
      <sz val="7"/>
      <color rgb="FF000000"/>
      <name val="Calibri"/>
      <family val="2"/>
      <charset val="186"/>
    </font>
    <font>
      <b/>
      <i/>
      <sz val="12"/>
      <color rgb="FF000000"/>
      <name val="Calibri"/>
      <family val="2"/>
      <charset val="186"/>
    </font>
    <font>
      <sz val="12"/>
      <color theme="1"/>
      <name val="Calibri"/>
      <family val="2"/>
      <charset val="186"/>
      <scheme val="minor"/>
    </font>
    <font>
      <sz val="8"/>
      <color rgb="FF000000"/>
      <name val="Calibri"/>
      <family val="2"/>
      <charset val="186"/>
      <scheme val="minor"/>
    </font>
    <font>
      <sz val="10"/>
      <color rgb="FF000000"/>
      <name val="Calibri"/>
      <family val="2"/>
      <charset val="186"/>
    </font>
    <font>
      <sz val="10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  <charset val="186"/>
    </font>
    <font>
      <b/>
      <sz val="10"/>
      <color rgb="FF000000"/>
      <name val="Calibri"/>
      <family val="2"/>
      <charset val="186"/>
    </font>
    <font>
      <sz val="9"/>
      <color rgb="FFFF0000"/>
      <name val="Calibri"/>
      <family val="2"/>
      <charset val="186"/>
    </font>
    <font>
      <sz val="9"/>
      <color rgb="FFFF0000"/>
      <name val="Calibri"/>
      <family val="2"/>
      <charset val="186"/>
      <scheme val="minor"/>
    </font>
    <font>
      <sz val="9"/>
      <color theme="3" tint="0.39997558519241921"/>
      <name val="Calibri"/>
      <family val="2"/>
      <charset val="186"/>
      <scheme val="minor"/>
    </font>
    <font>
      <sz val="9"/>
      <color theme="6" tint="-0.249977111117893"/>
      <name val="Calibri"/>
      <family val="2"/>
      <charset val="186"/>
      <scheme val="minor"/>
    </font>
    <font>
      <sz val="9"/>
      <color theme="7" tint="-0.249977111117893"/>
      <name val="Calibri"/>
      <family val="2"/>
      <charset val="186"/>
      <scheme val="minor"/>
    </font>
    <font>
      <sz val="9"/>
      <color theme="2" tint="-0.499984740745262"/>
      <name val="Calibri"/>
      <family val="2"/>
      <charset val="186"/>
      <scheme val="minor"/>
    </font>
    <font>
      <sz val="14"/>
      <color rgb="FFFF0000"/>
      <name val="Calibri"/>
      <family val="2"/>
      <charset val="186"/>
    </font>
    <font>
      <sz val="14"/>
      <color theme="1"/>
      <name val="Calibri"/>
      <family val="2"/>
      <charset val="186"/>
      <scheme val="minor"/>
    </font>
    <font>
      <sz val="14"/>
      <color rgb="FFFF0000"/>
      <name val="Calibri"/>
      <family val="2"/>
      <charset val="186"/>
      <scheme val="minor"/>
    </font>
    <font>
      <sz val="14"/>
      <name val="Calibri"/>
      <family val="2"/>
      <charset val="186"/>
    </font>
    <font>
      <sz val="14"/>
      <name val="Calibri"/>
      <family val="2"/>
      <charset val="186"/>
      <scheme val="minor"/>
    </font>
    <font>
      <sz val="12"/>
      <color theme="1"/>
      <name val="Arial Black"/>
      <family val="2"/>
      <charset val="186"/>
    </font>
    <font>
      <b/>
      <sz val="12"/>
      <color theme="1"/>
      <name val="Calibri"/>
      <family val="2"/>
      <charset val="186"/>
      <scheme val="minor"/>
    </font>
    <font>
      <sz val="14"/>
      <color theme="4" tint="-0.249977111117893"/>
      <name val="Calibri"/>
      <family val="2"/>
      <charset val="186"/>
      <scheme val="minor"/>
    </font>
    <font>
      <sz val="14"/>
      <color theme="4" tint="-0.249977111117893"/>
      <name val="Calibri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i/>
      <sz val="11"/>
      <name val="Calibri"/>
      <family val="2"/>
      <charset val="186"/>
      <scheme val="minor"/>
    </font>
    <font>
      <i/>
      <sz val="9"/>
      <color theme="1"/>
      <name val="Calibri"/>
      <family val="2"/>
      <charset val="186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b/>
      <sz val="14"/>
      <name val="Calibri"/>
      <family val="2"/>
      <charset val="186"/>
    </font>
    <font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charset val="186"/>
      <scheme val="minor"/>
    </font>
    <font>
      <sz val="12"/>
      <color theme="3" tint="0.39997558519241921"/>
      <name val="Calibri"/>
      <family val="2"/>
      <charset val="186"/>
      <scheme val="minor"/>
    </font>
    <font>
      <sz val="10"/>
      <color theme="3" tint="0.39997558519241921"/>
      <name val="Calibri"/>
      <family val="2"/>
      <charset val="186"/>
      <scheme val="minor"/>
    </font>
    <font>
      <sz val="11"/>
      <color theme="3" tint="0.39997558519241921"/>
      <name val="Calibri"/>
      <family val="2"/>
      <charset val="186"/>
      <scheme val="minor"/>
    </font>
    <font>
      <sz val="11"/>
      <color theme="3" tint="0.39997558519241921"/>
      <name val="Calibri"/>
      <family val="2"/>
      <scheme val="minor"/>
    </font>
    <font>
      <b/>
      <sz val="12"/>
      <color theme="3" tint="0.39997558519241921"/>
      <name val="Calibri"/>
      <family val="2"/>
      <charset val="186"/>
      <scheme val="minor"/>
    </font>
    <font>
      <sz val="12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FFFF00"/>
        <bgColor rgb="FF92D050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2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6" fillId="0" borderId="0" xfId="0" applyFont="1" applyAlignment="1">
      <alignment horizontal="center" vertical="top"/>
    </xf>
    <xf numFmtId="0" fontId="7" fillId="0" borderId="0" xfId="0" applyFont="1"/>
    <xf numFmtId="0" fontId="8" fillId="2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Border="1"/>
    <xf numFmtId="0" fontId="4" fillId="0" borderId="3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left" vertical="center"/>
    </xf>
    <xf numFmtId="0" fontId="13" fillId="0" borderId="3" xfId="0" applyFont="1" applyBorder="1" applyAlignment="1">
      <alignment vertical="center"/>
    </xf>
    <xf numFmtId="0" fontId="13" fillId="0" borderId="3" xfId="0" applyFont="1" applyBorder="1" applyAlignment="1">
      <alignment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0" xfId="0" applyFont="1"/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13" fillId="0" borderId="3" xfId="0" applyFont="1" applyFill="1" applyBorder="1" applyAlignment="1">
      <alignment vertical="center" wrapText="1"/>
    </xf>
    <xf numFmtId="0" fontId="4" fillId="6" borderId="3" xfId="0" applyFont="1" applyFill="1" applyBorder="1" applyAlignment="1">
      <alignment horizontal="left" vertical="center"/>
    </xf>
    <xf numFmtId="0" fontId="4" fillId="6" borderId="3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vertical="center" wrapText="1"/>
    </xf>
    <xf numFmtId="0" fontId="16" fillId="0" borderId="0" xfId="0" applyFont="1"/>
    <xf numFmtId="0" fontId="16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vertical="center"/>
    </xf>
    <xf numFmtId="0" fontId="16" fillId="0" borderId="3" xfId="0" applyFont="1" applyBorder="1" applyAlignment="1">
      <alignment vertical="center" wrapText="1"/>
    </xf>
    <xf numFmtId="0" fontId="16" fillId="6" borderId="3" xfId="0" applyFont="1" applyFill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0" xfId="0" applyFont="1"/>
    <xf numFmtId="0" fontId="17" fillId="6" borderId="3" xfId="0" applyFont="1" applyFill="1" applyBorder="1" applyAlignment="1">
      <alignment horizontal="left" vertical="center"/>
    </xf>
    <xf numFmtId="0" fontId="17" fillId="6" borderId="3" xfId="0" applyFont="1" applyFill="1" applyBorder="1" applyAlignment="1">
      <alignment horizontal="left" vertical="center" wrapText="1"/>
    </xf>
    <xf numFmtId="0" fontId="17" fillId="0" borderId="0" xfId="0" applyFont="1"/>
    <xf numFmtId="0" fontId="16" fillId="6" borderId="3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left" vertical="center" wrapText="1"/>
    </xf>
    <xf numFmtId="0" fontId="7" fillId="7" borderId="3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3" xfId="0" applyFont="1" applyBorder="1"/>
    <xf numFmtId="0" fontId="7" fillId="6" borderId="3" xfId="0" applyFont="1" applyFill="1" applyBorder="1" applyAlignment="1">
      <alignment horizontal="left" vertical="center" wrapText="1"/>
    </xf>
    <xf numFmtId="0" fontId="16" fillId="6" borderId="5" xfId="0" applyFont="1" applyFill="1" applyBorder="1" applyAlignment="1">
      <alignment horizontal="center" vertical="center"/>
    </xf>
    <xf numFmtId="0" fontId="16" fillId="8" borderId="5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wrapText="1"/>
    </xf>
    <xf numFmtId="0" fontId="14" fillId="6" borderId="3" xfId="0" applyFont="1" applyFill="1" applyBorder="1" applyAlignment="1">
      <alignment vertical="center" wrapText="1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8" fillId="0" borderId="0" xfId="0" applyFont="1"/>
    <xf numFmtId="0" fontId="18" fillId="0" borderId="0" xfId="0" applyFont="1" applyFill="1" applyAlignment="1">
      <alignment horizontal="center"/>
    </xf>
    <xf numFmtId="0" fontId="19" fillId="0" borderId="0" xfId="0" applyFont="1"/>
    <xf numFmtId="0" fontId="18" fillId="0" borderId="3" xfId="0" applyFont="1" applyBorder="1" applyAlignment="1">
      <alignment horizontal="center"/>
    </xf>
    <xf numFmtId="0" fontId="18" fillId="0" borderId="3" xfId="0" applyFont="1" applyFill="1" applyBorder="1"/>
    <xf numFmtId="0" fontId="15" fillId="0" borderId="0" xfId="0" applyFont="1" applyAlignment="1">
      <alignment horizontal="center"/>
    </xf>
    <xf numFmtId="0" fontId="15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6" borderId="3" xfId="0" applyFont="1" applyFill="1" applyBorder="1" applyAlignment="1">
      <alignment horizontal="center" vertical="center"/>
    </xf>
    <xf numFmtId="0" fontId="18" fillId="7" borderId="3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right" vertical="center"/>
    </xf>
    <xf numFmtId="0" fontId="18" fillId="0" borderId="3" xfId="0" applyFont="1" applyBorder="1" applyAlignment="1">
      <alignment horizontal="right" vertical="center"/>
    </xf>
    <xf numFmtId="2" fontId="18" fillId="0" borderId="3" xfId="0" applyNumberFormat="1" applyFont="1" applyBorder="1" applyAlignment="1">
      <alignment horizontal="right" vertical="center"/>
    </xf>
    <xf numFmtId="0" fontId="18" fillId="0" borderId="0" xfId="0" applyFont="1" applyAlignment="1">
      <alignment horizontal="right"/>
    </xf>
    <xf numFmtId="0" fontId="4" fillId="7" borderId="3" xfId="0" applyFont="1" applyFill="1" applyBorder="1" applyAlignment="1">
      <alignment horizontal="left" vertical="center" wrapText="1"/>
    </xf>
    <xf numFmtId="0" fontId="4" fillId="7" borderId="3" xfId="0" applyFont="1" applyFill="1" applyBorder="1" applyAlignment="1">
      <alignment vertical="center"/>
    </xf>
    <xf numFmtId="0" fontId="4" fillId="7" borderId="3" xfId="0" applyFont="1" applyFill="1" applyBorder="1" applyAlignment="1">
      <alignment vertical="center" wrapText="1"/>
    </xf>
    <xf numFmtId="0" fontId="7" fillId="7" borderId="2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left" wrapText="1"/>
    </xf>
    <xf numFmtId="0" fontId="4" fillId="7" borderId="3" xfId="0" applyFont="1" applyFill="1" applyBorder="1" applyAlignment="1">
      <alignment horizontal="left" vertical="center"/>
    </xf>
    <xf numFmtId="0" fontId="4" fillId="0" borderId="3" xfId="0" applyFont="1" applyBorder="1" applyAlignment="1">
      <alignment wrapText="1"/>
    </xf>
    <xf numFmtId="2" fontId="4" fillId="0" borderId="3" xfId="0" applyNumberFormat="1" applyFont="1" applyBorder="1" applyAlignment="1">
      <alignment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vertical="center"/>
    </xf>
    <xf numFmtId="0" fontId="16" fillId="0" borderId="3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16" fillId="8" borderId="3" xfId="0" applyFont="1" applyFill="1" applyBorder="1" applyAlignment="1">
      <alignment horizontal="center" vertical="center"/>
    </xf>
    <xf numFmtId="0" fontId="17" fillId="8" borderId="3" xfId="0" applyFont="1" applyFill="1" applyBorder="1" applyAlignment="1">
      <alignment horizontal="left" vertical="center"/>
    </xf>
    <xf numFmtId="0" fontId="16" fillId="8" borderId="3" xfId="0" applyFont="1" applyFill="1" applyBorder="1" applyAlignment="1">
      <alignment vertical="center"/>
    </xf>
    <xf numFmtId="0" fontId="7" fillId="8" borderId="2" xfId="0" applyFont="1" applyFill="1" applyBorder="1" applyAlignment="1">
      <alignment horizontal="left" vertical="center" wrapText="1"/>
    </xf>
    <xf numFmtId="0" fontId="17" fillId="8" borderId="3" xfId="0" applyFont="1" applyFill="1" applyBorder="1" applyAlignment="1">
      <alignment horizontal="left" vertical="center" wrapText="1"/>
    </xf>
    <xf numFmtId="0" fontId="16" fillId="8" borderId="3" xfId="0" applyFont="1" applyFill="1" applyBorder="1" applyAlignment="1">
      <alignment vertical="center" wrapText="1"/>
    </xf>
    <xf numFmtId="0" fontId="7" fillId="8" borderId="2" xfId="0" applyFont="1" applyFill="1" applyBorder="1" applyAlignment="1">
      <alignment horizontal="left" wrapText="1"/>
    </xf>
    <xf numFmtId="0" fontId="7" fillId="8" borderId="3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/>
    </xf>
    <xf numFmtId="0" fontId="22" fillId="0" borderId="3" xfId="0" applyFont="1" applyFill="1" applyBorder="1" applyAlignment="1">
      <alignment horizontal="left" vertical="center"/>
    </xf>
    <xf numFmtId="0" fontId="22" fillId="0" borderId="3" xfId="0" applyFont="1" applyBorder="1" applyAlignment="1">
      <alignment horizontal="left" vertical="center"/>
    </xf>
    <xf numFmtId="0" fontId="23" fillId="0" borderId="3" xfId="0" applyFont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/>
    </xf>
    <xf numFmtId="0" fontId="25" fillId="0" borderId="3" xfId="0" applyFont="1" applyBorder="1" applyAlignment="1">
      <alignment horizontal="left" vertical="center"/>
    </xf>
    <xf numFmtId="0" fontId="26" fillId="0" borderId="3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left" vertical="center"/>
    </xf>
    <xf numFmtId="0" fontId="13" fillId="0" borderId="7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/>
    </xf>
    <xf numFmtId="0" fontId="28" fillId="0" borderId="3" xfId="0" applyFont="1" applyBorder="1" applyAlignment="1">
      <alignment vertical="center"/>
    </xf>
    <xf numFmtId="0" fontId="28" fillId="0" borderId="3" xfId="0" applyFont="1" applyBorder="1" applyAlignment="1">
      <alignment vertical="center" wrapText="1"/>
    </xf>
    <xf numFmtId="0" fontId="30" fillId="0" borderId="3" xfId="0" applyFont="1" applyBorder="1" applyAlignment="1">
      <alignment horizontal="left" vertical="center"/>
    </xf>
    <xf numFmtId="0" fontId="31" fillId="0" borderId="3" xfId="0" applyFont="1" applyBorder="1" applyAlignment="1">
      <alignment horizontal="left" vertical="center"/>
    </xf>
    <xf numFmtId="0" fontId="31" fillId="0" borderId="3" xfId="0" applyFont="1" applyBorder="1" applyAlignment="1">
      <alignment horizontal="center" vertical="center"/>
    </xf>
    <xf numFmtId="0" fontId="27" fillId="0" borderId="3" xfId="0" applyFont="1" applyFill="1" applyBorder="1" applyAlignment="1">
      <alignment horizontal="right" vertical="center"/>
    </xf>
    <xf numFmtId="0" fontId="29" fillId="0" borderId="3" xfId="0" applyFont="1" applyBorder="1" applyAlignment="1">
      <alignment horizontal="right" vertical="center" wrapText="1"/>
    </xf>
    <xf numFmtId="2" fontId="18" fillId="7" borderId="3" xfId="0" applyNumberFormat="1" applyFont="1" applyFill="1" applyBorder="1" applyAlignment="1">
      <alignment horizontal="center" vertical="center"/>
    </xf>
    <xf numFmtId="0" fontId="3" fillId="0" borderId="0" xfId="0" applyFont="1"/>
    <xf numFmtId="0" fontId="32" fillId="0" borderId="3" xfId="0" applyFont="1" applyFill="1" applyBorder="1" applyAlignment="1">
      <alignment vertical="center" wrapText="1"/>
    </xf>
    <xf numFmtId="0" fontId="32" fillId="0" borderId="3" xfId="0" applyFont="1" applyFill="1" applyBorder="1" applyAlignment="1">
      <alignment vertical="center"/>
    </xf>
    <xf numFmtId="0" fontId="33" fillId="0" borderId="0" xfId="0" applyFont="1"/>
    <xf numFmtId="0" fontId="34" fillId="0" borderId="3" xfId="0" applyFont="1" applyBorder="1" applyAlignment="1">
      <alignment horizontal="left" vertical="center"/>
    </xf>
    <xf numFmtId="0" fontId="35" fillId="0" borderId="3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 wrapText="1"/>
    </xf>
    <xf numFmtId="0" fontId="27" fillId="0" borderId="0" xfId="0" applyFont="1" applyFill="1" applyBorder="1" applyAlignment="1">
      <alignment horizontal="right" vertical="center"/>
    </xf>
    <xf numFmtId="0" fontId="28" fillId="0" borderId="0" xfId="0" applyFont="1" applyBorder="1" applyAlignment="1">
      <alignment vertical="center"/>
    </xf>
    <xf numFmtId="0" fontId="28" fillId="0" borderId="0" xfId="0" applyFont="1" applyBorder="1" applyAlignment="1">
      <alignment vertical="center" wrapText="1"/>
    </xf>
    <xf numFmtId="0" fontId="29" fillId="0" borderId="0" xfId="0" applyFont="1" applyBorder="1" applyAlignment="1">
      <alignment horizontal="right" vertical="center" wrapText="1"/>
    </xf>
    <xf numFmtId="0" fontId="0" fillId="12" borderId="3" xfId="0" applyFill="1" applyBorder="1"/>
    <xf numFmtId="0" fontId="17" fillId="10" borderId="3" xfId="0" applyFont="1" applyFill="1" applyBorder="1" applyAlignment="1">
      <alignment vertical="center" wrapText="1"/>
    </xf>
    <xf numFmtId="0" fontId="17" fillId="10" borderId="3" xfId="0" applyFont="1" applyFill="1" applyBorder="1"/>
    <xf numFmtId="0" fontId="41" fillId="11" borderId="3" xfId="0" applyFont="1" applyFill="1" applyBorder="1"/>
    <xf numFmtId="0" fontId="41" fillId="12" borderId="3" xfId="0" applyFont="1" applyFill="1" applyBorder="1"/>
    <xf numFmtId="0" fontId="39" fillId="13" borderId="3" xfId="0" applyFont="1" applyFill="1" applyBorder="1" applyAlignment="1">
      <alignment vertical="center" wrapText="1"/>
    </xf>
    <xf numFmtId="0" fontId="13" fillId="13" borderId="3" xfId="0" applyFont="1" applyFill="1" applyBorder="1"/>
    <xf numFmtId="0" fontId="41" fillId="9" borderId="3" xfId="0" applyFont="1" applyFill="1" applyBorder="1"/>
    <xf numFmtId="0" fontId="13" fillId="9" borderId="3" xfId="0" applyFont="1" applyFill="1" applyBorder="1"/>
    <xf numFmtId="0" fontId="0" fillId="9" borderId="3" xfId="0" applyFill="1" applyBorder="1"/>
    <xf numFmtId="0" fontId="0" fillId="11" borderId="3" xfId="0" applyFill="1" applyBorder="1"/>
    <xf numFmtId="0" fontId="0" fillId="11" borderId="3" xfId="0" applyFill="1" applyBorder="1" applyAlignment="1">
      <alignment horizontal="center"/>
    </xf>
    <xf numFmtId="0" fontId="0" fillId="12" borderId="3" xfId="0" applyFill="1" applyBorder="1" applyAlignment="1">
      <alignment horizontal="center"/>
    </xf>
    <xf numFmtId="0" fontId="42" fillId="4" borderId="3" xfId="0" applyFont="1" applyFill="1" applyBorder="1"/>
    <xf numFmtId="0" fontId="33" fillId="10" borderId="3" xfId="0" applyFont="1" applyFill="1" applyBorder="1"/>
    <xf numFmtId="0" fontId="17" fillId="0" borderId="0" xfId="0" applyFont="1" applyFill="1" applyBorder="1" applyAlignment="1">
      <alignment vertical="center" wrapText="1"/>
    </xf>
    <xf numFmtId="0" fontId="17" fillId="0" borderId="0" xfId="0" applyFont="1" applyFill="1" applyBorder="1"/>
    <xf numFmtId="0" fontId="38" fillId="0" borderId="0" xfId="0" applyFont="1" applyFill="1" applyBorder="1" applyAlignment="1">
      <alignment horizontal="left" vertical="top" wrapText="1"/>
    </xf>
    <xf numFmtId="0" fontId="39" fillId="0" borderId="0" xfId="0" applyFont="1" applyFill="1" applyBorder="1" applyAlignment="1">
      <alignment vertical="top" wrapText="1"/>
    </xf>
    <xf numFmtId="0" fontId="0" fillId="0" borderId="0" xfId="0" applyFill="1" applyBorder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36" fillId="0" borderId="0" xfId="0" applyFont="1" applyFill="1" applyBorder="1" applyAlignment="1">
      <alignment horizontal="right" vertical="center"/>
    </xf>
    <xf numFmtId="0" fontId="28" fillId="0" borderId="5" xfId="0" applyFont="1" applyBorder="1" applyAlignment="1">
      <alignment vertical="center" wrapText="1"/>
    </xf>
    <xf numFmtId="0" fontId="29" fillId="0" borderId="5" xfId="0" applyFont="1" applyBorder="1" applyAlignment="1">
      <alignment horizontal="right" vertical="center"/>
    </xf>
    <xf numFmtId="0" fontId="39" fillId="0" borderId="0" xfId="0" applyFont="1" applyFill="1" applyBorder="1" applyAlignment="1">
      <alignment vertical="center" wrapText="1"/>
    </xf>
    <xf numFmtId="0" fontId="41" fillId="0" borderId="0" xfId="0" applyFont="1" applyFill="1" applyBorder="1"/>
    <xf numFmtId="0" fontId="10" fillId="0" borderId="0" xfId="0" applyFont="1" applyFill="1" applyBorder="1"/>
    <xf numFmtId="0" fontId="40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/>
    </xf>
    <xf numFmtId="0" fontId="39" fillId="0" borderId="0" xfId="0" applyFont="1" applyFill="1" applyBorder="1" applyAlignment="1">
      <alignment vertical="top"/>
    </xf>
    <xf numFmtId="0" fontId="0" fillId="0" borderId="0" xfId="0" applyFill="1" applyBorder="1" applyAlignment="1">
      <alignment horizontal="center" vertical="top"/>
    </xf>
    <xf numFmtId="0" fontId="37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4" fontId="38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16" fillId="13" borderId="3" xfId="0" applyFont="1" applyFill="1" applyBorder="1"/>
    <xf numFmtId="0" fontId="44" fillId="0" borderId="0" xfId="0" applyFont="1"/>
    <xf numFmtId="0" fontId="18" fillId="0" borderId="3" xfId="0" applyFont="1" applyFill="1" applyBorder="1" applyAlignment="1">
      <alignment horizontal="right" vertic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right" vertical="top"/>
    </xf>
    <xf numFmtId="0" fontId="7" fillId="0" borderId="0" xfId="0" applyFont="1" applyAlignment="1">
      <alignment horizontal="right"/>
    </xf>
    <xf numFmtId="0" fontId="18" fillId="0" borderId="3" xfId="0" applyFont="1" applyBorder="1" applyAlignment="1">
      <alignment horizontal="right"/>
    </xf>
    <xf numFmtId="0" fontId="0" fillId="0" borderId="0" xfId="0" applyAlignment="1">
      <alignment horizontal="right"/>
    </xf>
    <xf numFmtId="0" fontId="31" fillId="0" borderId="0" xfId="0" applyFont="1" applyBorder="1" applyAlignment="1">
      <alignment horizontal="left" vertical="center" wrapText="1"/>
    </xf>
    <xf numFmtId="0" fontId="45" fillId="0" borderId="3" xfId="0" applyFont="1" applyBorder="1" applyAlignment="1">
      <alignment horizontal="left" vertical="center" wrapText="1"/>
    </xf>
    <xf numFmtId="0" fontId="45" fillId="0" borderId="3" xfId="0" applyFont="1" applyBorder="1" applyAlignment="1">
      <alignment horizontal="left" vertical="center"/>
    </xf>
    <xf numFmtId="0" fontId="46" fillId="0" borderId="3" xfId="0" applyFont="1" applyFill="1" applyBorder="1" applyAlignment="1">
      <alignment horizontal="left" vertical="center"/>
    </xf>
    <xf numFmtId="0" fontId="18" fillId="0" borderId="8" xfId="0" applyFont="1" applyBorder="1" applyAlignment="1">
      <alignment horizontal="center" vertical="center"/>
    </xf>
    <xf numFmtId="0" fontId="18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18" fillId="0" borderId="9" xfId="0" applyFont="1" applyBorder="1" applyAlignment="1">
      <alignment horizontal="center" vertical="center"/>
    </xf>
    <xf numFmtId="0" fontId="18" fillId="0" borderId="9" xfId="0" applyFont="1" applyBorder="1" applyAlignment="1">
      <alignment horizontal="right" vertical="center"/>
    </xf>
    <xf numFmtId="0" fontId="7" fillId="0" borderId="6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/>
    <xf numFmtId="0" fontId="18" fillId="0" borderId="3" xfId="0" applyFont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2" fontId="18" fillId="0" borderId="3" xfId="0" applyNumberFormat="1" applyFont="1" applyBorder="1" applyAlignment="1">
      <alignment horizontal="center" vertical="center"/>
    </xf>
    <xf numFmtId="2" fontId="18" fillId="0" borderId="3" xfId="0" applyNumberFormat="1" applyFont="1" applyBorder="1" applyAlignment="1">
      <alignment vertical="center"/>
    </xf>
    <xf numFmtId="0" fontId="15" fillId="0" borderId="0" xfId="0" applyFont="1" applyAlignment="1">
      <alignment horizontal="right"/>
    </xf>
    <xf numFmtId="0" fontId="18" fillId="7" borderId="3" xfId="0" applyFont="1" applyFill="1" applyBorder="1" applyAlignment="1">
      <alignment horizontal="right" vertical="center"/>
    </xf>
    <xf numFmtId="0" fontId="18" fillId="6" borderId="3" xfId="0" applyFont="1" applyFill="1" applyBorder="1" applyAlignment="1">
      <alignment horizontal="right" vertical="center"/>
    </xf>
    <xf numFmtId="0" fontId="18" fillId="0" borderId="0" xfId="0" applyFont="1" applyFill="1" applyAlignment="1"/>
    <xf numFmtId="0" fontId="15" fillId="0" borderId="0" xfId="0" applyFont="1" applyFill="1" applyAlignment="1"/>
    <xf numFmtId="0" fontId="15" fillId="0" borderId="2" xfId="0" applyFont="1" applyBorder="1" applyAlignment="1">
      <alignment vertical="center"/>
    </xf>
    <xf numFmtId="1" fontId="16" fillId="7" borderId="3" xfId="0" applyNumberFormat="1" applyFont="1" applyFill="1" applyBorder="1" applyAlignment="1">
      <alignment vertical="center"/>
    </xf>
    <xf numFmtId="0" fontId="18" fillId="0" borderId="8" xfId="0" applyFont="1" applyBorder="1" applyAlignment="1">
      <alignment vertical="center"/>
    </xf>
    <xf numFmtId="0" fontId="18" fillId="0" borderId="9" xfId="0" applyFont="1" applyBorder="1" applyAlignment="1">
      <alignment vertical="center"/>
    </xf>
    <xf numFmtId="0" fontId="18" fillId="0" borderId="3" xfId="0" applyFont="1" applyFill="1" applyBorder="1" applyAlignment="1">
      <alignment vertical="center"/>
    </xf>
    <xf numFmtId="0" fontId="18" fillId="7" borderId="3" xfId="0" applyFont="1" applyFill="1" applyBorder="1" applyAlignment="1">
      <alignment vertical="center"/>
    </xf>
    <xf numFmtId="0" fontId="18" fillId="6" borderId="3" xfId="0" applyFont="1" applyFill="1" applyBorder="1" applyAlignment="1">
      <alignment vertical="center"/>
    </xf>
    <xf numFmtId="0" fontId="18" fillId="0" borderId="3" xfId="0" applyFont="1" applyFill="1" applyBorder="1" applyAlignment="1"/>
    <xf numFmtId="0" fontId="18" fillId="0" borderId="0" xfId="0" applyFont="1" applyAlignment="1"/>
    <xf numFmtId="0" fontId="16" fillId="0" borderId="3" xfId="0" applyFont="1" applyFill="1" applyBorder="1" applyAlignment="1">
      <alignment horizontal="right" vertical="center"/>
    </xf>
    <xf numFmtId="0" fontId="15" fillId="0" borderId="2" xfId="0" applyFont="1" applyFill="1" applyBorder="1" applyAlignment="1">
      <alignment horizontal="right" vertical="center"/>
    </xf>
    <xf numFmtId="2" fontId="16" fillId="0" borderId="3" xfId="0" applyNumberFormat="1" applyFont="1" applyFill="1" applyBorder="1" applyAlignment="1">
      <alignment horizontal="right" vertical="center"/>
    </xf>
    <xf numFmtId="2" fontId="16" fillId="7" borderId="3" xfId="0" applyNumberFormat="1" applyFont="1" applyFill="1" applyBorder="1" applyAlignment="1">
      <alignment horizontal="right" vertical="center"/>
    </xf>
    <xf numFmtId="0" fontId="16" fillId="0" borderId="8" xfId="0" applyFont="1" applyFill="1" applyBorder="1" applyAlignment="1">
      <alignment horizontal="right" vertical="center"/>
    </xf>
    <xf numFmtId="2" fontId="16" fillId="0" borderId="9" xfId="0" applyNumberFormat="1" applyFont="1" applyFill="1" applyBorder="1" applyAlignment="1">
      <alignment horizontal="right" vertical="center"/>
    </xf>
    <xf numFmtId="0" fontId="16" fillId="6" borderId="3" xfId="0" applyFont="1" applyFill="1" applyBorder="1" applyAlignment="1">
      <alignment horizontal="right" vertical="center"/>
    </xf>
    <xf numFmtId="0" fontId="13" fillId="0" borderId="3" xfId="0" applyFont="1" applyFill="1" applyBorder="1"/>
    <xf numFmtId="0" fontId="0" fillId="0" borderId="3" xfId="0" applyFill="1" applyBorder="1"/>
    <xf numFmtId="0" fontId="42" fillId="0" borderId="3" xfId="0" applyFont="1" applyFill="1" applyBorder="1"/>
    <xf numFmtId="4" fontId="38" fillId="0" borderId="5" xfId="0" applyNumberFormat="1" applyFont="1" applyFill="1" applyBorder="1" applyAlignment="1">
      <alignment horizontal="right" vertical="center"/>
    </xf>
    <xf numFmtId="164" fontId="13" fillId="0" borderId="3" xfId="0" applyNumberFormat="1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43" fillId="0" borderId="3" xfId="0" applyFont="1" applyFill="1" applyBorder="1" applyAlignment="1">
      <alignment horizontal="left"/>
    </xf>
    <xf numFmtId="0" fontId="16" fillId="0" borderId="3" xfId="0" applyFont="1" applyFill="1" applyBorder="1"/>
    <xf numFmtId="0" fontId="0" fillId="0" borderId="3" xfId="0" applyFill="1" applyBorder="1" applyAlignment="1">
      <alignment horizontal="center"/>
    </xf>
    <xf numFmtId="0" fontId="16" fillId="14" borderId="3" xfId="0" applyFont="1" applyFill="1" applyBorder="1"/>
    <xf numFmtId="0" fontId="13" fillId="14" borderId="3" xfId="0" applyFont="1" applyFill="1" applyBorder="1"/>
    <xf numFmtId="0" fontId="0" fillId="14" borderId="3" xfId="0" applyFill="1" applyBorder="1"/>
    <xf numFmtId="0" fontId="0" fillId="14" borderId="3" xfId="0" applyFill="1" applyBorder="1" applyAlignment="1">
      <alignment horizontal="center"/>
    </xf>
    <xf numFmtId="0" fontId="33" fillId="14" borderId="3" xfId="0" applyFont="1" applyFill="1" applyBorder="1" applyAlignment="1">
      <alignment horizontal="center"/>
    </xf>
    <xf numFmtId="0" fontId="47" fillId="0" borderId="3" xfId="0" applyFont="1" applyFill="1" applyBorder="1"/>
    <xf numFmtId="0" fontId="48" fillId="0" borderId="3" xfId="0" applyFont="1" applyFill="1" applyBorder="1"/>
    <xf numFmtId="0" fontId="49" fillId="0" borderId="0" xfId="0" applyFont="1"/>
    <xf numFmtId="2" fontId="50" fillId="0" borderId="0" xfId="0" applyNumberFormat="1" applyFont="1"/>
    <xf numFmtId="2" fontId="50" fillId="0" borderId="3" xfId="0" applyNumberFormat="1" applyFont="1" applyBorder="1"/>
    <xf numFmtId="0" fontId="51" fillId="0" borderId="3" xfId="0" applyFont="1" applyFill="1" applyBorder="1"/>
    <xf numFmtId="0" fontId="52" fillId="0" borderId="3" xfId="0" applyFont="1" applyFill="1" applyBorder="1" applyAlignment="1">
      <alignment horizontal="left"/>
    </xf>
    <xf numFmtId="0" fontId="53" fillId="0" borderId="3" xfId="0" applyFont="1" applyFill="1" applyBorder="1" applyAlignment="1">
      <alignment horizontal="left"/>
    </xf>
    <xf numFmtId="0" fontId="53" fillId="0" borderId="3" xfId="0" applyFont="1" applyFill="1" applyBorder="1" applyAlignment="1">
      <alignment horizontal="center"/>
    </xf>
    <xf numFmtId="0" fontId="54" fillId="0" borderId="0" xfId="0" applyFont="1"/>
    <xf numFmtId="0" fontId="13" fillId="0" borderId="3" xfId="0" applyFont="1" applyFill="1" applyBorder="1" applyAlignment="1">
      <alignment horizontal="center"/>
    </xf>
    <xf numFmtId="0" fontId="56" fillId="0" borderId="3" xfId="0" applyFont="1" applyFill="1" applyBorder="1"/>
    <xf numFmtId="2" fontId="16" fillId="0" borderId="3" xfId="0" applyNumberFormat="1" applyFont="1" applyFill="1" applyBorder="1"/>
    <xf numFmtId="0" fontId="5" fillId="0" borderId="0" xfId="0" applyFont="1" applyAlignment="1">
      <alignment horizontal="left" vertical="top"/>
    </xf>
    <xf numFmtId="0" fontId="8" fillId="2" borderId="1" xfId="0" applyFont="1" applyFill="1" applyBorder="1" applyAlignment="1">
      <alignment horizontal="right" wrapText="1"/>
    </xf>
    <xf numFmtId="0" fontId="20" fillId="3" borderId="1" xfId="0" applyFont="1" applyFill="1" applyBorder="1" applyAlignment="1">
      <alignment horizontal="right" wrapText="1"/>
    </xf>
  </cellXfs>
  <cellStyles count="1">
    <cellStyle name="Parast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zoomScaleNormal="100" workbookViewId="0">
      <selection activeCell="A2" sqref="A2:J3"/>
    </sheetView>
  </sheetViews>
  <sheetFormatPr defaultRowHeight="15" x14ac:dyDescent="0.25"/>
  <cols>
    <col min="1" max="1" width="5.7109375" customWidth="1"/>
    <col min="3" max="3" width="16.7109375" customWidth="1"/>
    <col min="4" max="4" width="14.5703125" customWidth="1"/>
    <col min="5" max="5" width="20.7109375" customWidth="1"/>
    <col min="6" max="6" width="6" customWidth="1"/>
    <col min="7" max="7" width="12" style="73" customWidth="1"/>
    <col min="8" max="8" width="11.42578125" style="86" customWidth="1"/>
    <col min="9" max="9" width="10.7109375" style="223" customWidth="1"/>
    <col min="11" max="11" width="8.28515625" customWidth="1"/>
    <col min="12" max="12" width="11.7109375" style="192" customWidth="1"/>
    <col min="13" max="13" width="15.42578125" style="3" customWidth="1"/>
  </cols>
  <sheetData>
    <row r="1" spans="1:15" x14ac:dyDescent="0.25">
      <c r="A1" s="1"/>
      <c r="B1" s="1"/>
      <c r="C1" s="2"/>
      <c r="D1" s="3"/>
      <c r="E1" s="3"/>
      <c r="F1" s="4"/>
      <c r="G1" s="71"/>
      <c r="I1" s="213"/>
      <c r="J1" s="5"/>
      <c r="K1" s="1"/>
      <c r="L1" s="188"/>
      <c r="N1" s="3"/>
      <c r="O1" s="3"/>
    </row>
    <row r="2" spans="1:15" x14ac:dyDescent="0.25">
      <c r="A2" s="259" t="s">
        <v>23</v>
      </c>
      <c r="B2" s="259"/>
      <c r="C2" s="259"/>
      <c r="D2" s="259"/>
      <c r="E2" s="259"/>
      <c r="F2" s="259"/>
      <c r="G2" s="259"/>
      <c r="H2" s="259"/>
      <c r="I2" s="259"/>
      <c r="J2" s="259"/>
      <c r="K2" s="6"/>
      <c r="L2" s="189"/>
      <c r="M2" s="7"/>
      <c r="N2" s="3"/>
      <c r="O2" s="3"/>
    </row>
    <row r="3" spans="1:15" x14ac:dyDescent="0.25">
      <c r="A3" s="259"/>
      <c r="B3" s="259"/>
      <c r="C3" s="259"/>
      <c r="D3" s="259"/>
      <c r="E3" s="259"/>
      <c r="F3" s="259"/>
      <c r="G3" s="259"/>
      <c r="H3" s="259"/>
      <c r="I3" s="259"/>
      <c r="J3" s="259"/>
      <c r="K3" s="6"/>
      <c r="L3" s="189"/>
      <c r="M3" s="7"/>
      <c r="N3" s="3"/>
      <c r="O3" s="3"/>
    </row>
    <row r="4" spans="1:15" x14ac:dyDescent="0.25">
      <c r="A4" s="260" t="s">
        <v>0</v>
      </c>
      <c r="B4" s="260"/>
      <c r="C4" s="260"/>
      <c r="D4" s="260"/>
      <c r="E4" s="8">
        <v>763000</v>
      </c>
      <c r="F4" s="9"/>
      <c r="G4" s="261" t="s">
        <v>1</v>
      </c>
      <c r="H4" s="261"/>
      <c r="I4" s="261"/>
      <c r="J4" s="10">
        <f>E4-I41</f>
        <v>14057.010000000009</v>
      </c>
      <c r="K4" s="11"/>
      <c r="L4" s="190"/>
      <c r="M4" s="7"/>
      <c r="N4" s="3"/>
      <c r="O4" s="3"/>
    </row>
    <row r="5" spans="1:15" x14ac:dyDescent="0.25">
      <c r="A5" s="11"/>
      <c r="B5" s="11"/>
      <c r="C5" s="12"/>
      <c r="D5" s="7"/>
      <c r="E5" s="7"/>
      <c r="F5" s="13"/>
      <c r="G5" s="78"/>
      <c r="H5" s="210"/>
      <c r="I5" s="214"/>
      <c r="J5" s="14"/>
      <c r="K5" s="11"/>
      <c r="L5" s="190"/>
      <c r="M5" s="7"/>
      <c r="N5" s="3"/>
      <c r="O5" s="3"/>
    </row>
    <row r="6" spans="1:15" ht="72" x14ac:dyDescent="0.25">
      <c r="A6" s="15" t="s">
        <v>2</v>
      </c>
      <c r="B6" s="16" t="s">
        <v>3</v>
      </c>
      <c r="C6" s="17" t="s">
        <v>4</v>
      </c>
      <c r="D6" s="18" t="s">
        <v>5</v>
      </c>
      <c r="E6" s="18" t="s">
        <v>6</v>
      </c>
      <c r="F6" s="35" t="s">
        <v>7</v>
      </c>
      <c r="G6" s="16" t="s">
        <v>8</v>
      </c>
      <c r="H6" s="16" t="s">
        <v>9</v>
      </c>
      <c r="I6" s="19" t="s">
        <v>106</v>
      </c>
      <c r="J6" s="19" t="s">
        <v>10</v>
      </c>
      <c r="K6" s="16" t="s">
        <v>11</v>
      </c>
      <c r="L6" s="16" t="s">
        <v>12</v>
      </c>
      <c r="M6" s="19" t="s">
        <v>13</v>
      </c>
      <c r="N6" s="3"/>
      <c r="O6" s="3"/>
    </row>
    <row r="7" spans="1:15" ht="33.75" x14ac:dyDescent="0.25">
      <c r="A7" s="20">
        <v>1</v>
      </c>
      <c r="B7" s="20" t="s">
        <v>17</v>
      </c>
      <c r="C7" s="21" t="s">
        <v>15</v>
      </c>
      <c r="D7" s="22" t="s">
        <v>18</v>
      </c>
      <c r="E7" s="23" t="s">
        <v>28</v>
      </c>
      <c r="F7" s="24" t="s">
        <v>14</v>
      </c>
      <c r="G7" s="79">
        <v>25496.68</v>
      </c>
      <c r="H7" s="83">
        <v>21499.08</v>
      </c>
      <c r="I7" s="215">
        <v>21499.08</v>
      </c>
      <c r="J7" s="24" t="s">
        <v>108</v>
      </c>
      <c r="K7" s="20" t="s">
        <v>130</v>
      </c>
      <c r="L7" s="225">
        <v>21499.08</v>
      </c>
      <c r="M7" s="20"/>
      <c r="N7" s="3"/>
      <c r="O7" s="3"/>
    </row>
    <row r="8" spans="1:15" ht="33.75" x14ac:dyDescent="0.25">
      <c r="A8" s="25">
        <v>2</v>
      </c>
      <c r="B8" s="25" t="s">
        <v>19</v>
      </c>
      <c r="C8" s="26" t="s">
        <v>22</v>
      </c>
      <c r="D8" s="27" t="s">
        <v>20</v>
      </c>
      <c r="E8" s="30" t="s">
        <v>21</v>
      </c>
      <c r="F8" s="28" t="s">
        <v>14</v>
      </c>
      <c r="G8" s="80">
        <v>9525.8799999999992</v>
      </c>
      <c r="H8" s="84">
        <v>8194.4699999999993</v>
      </c>
      <c r="I8" s="206">
        <v>8194.4699999999993</v>
      </c>
      <c r="J8" s="24" t="s">
        <v>108</v>
      </c>
      <c r="K8" s="25" t="s">
        <v>121</v>
      </c>
      <c r="L8" s="224">
        <v>8194.4599999999991</v>
      </c>
      <c r="M8" s="29"/>
      <c r="N8" s="3"/>
      <c r="O8" s="3"/>
    </row>
    <row r="9" spans="1:15" ht="22.5" x14ac:dyDescent="0.25">
      <c r="A9" s="25">
        <v>3</v>
      </c>
      <c r="B9" s="25" t="s">
        <v>24</v>
      </c>
      <c r="C9" s="26" t="s">
        <v>25</v>
      </c>
      <c r="D9" s="27" t="s">
        <v>26</v>
      </c>
      <c r="E9" s="23" t="s">
        <v>29</v>
      </c>
      <c r="F9" s="28" t="s">
        <v>14</v>
      </c>
      <c r="G9" s="80">
        <v>86138.38</v>
      </c>
      <c r="H9" s="84">
        <v>72506.880000000005</v>
      </c>
      <c r="I9" s="206">
        <v>72506.880000000005</v>
      </c>
      <c r="J9" s="24" t="s">
        <v>108</v>
      </c>
      <c r="K9" s="25" t="s">
        <v>128</v>
      </c>
      <c r="L9" s="226">
        <v>67141.8</v>
      </c>
      <c r="M9" s="27"/>
      <c r="N9" s="3"/>
      <c r="O9" s="3"/>
    </row>
    <row r="10" spans="1:15" ht="33.75" x14ac:dyDescent="0.25">
      <c r="A10" s="25">
        <v>4</v>
      </c>
      <c r="B10" s="25" t="s">
        <v>24</v>
      </c>
      <c r="C10" s="93" t="s">
        <v>15</v>
      </c>
      <c r="D10" s="88" t="s">
        <v>27</v>
      </c>
      <c r="E10" s="59" t="s">
        <v>30</v>
      </c>
      <c r="F10" s="36" t="s">
        <v>46</v>
      </c>
      <c r="G10" s="135">
        <v>42375.7</v>
      </c>
      <c r="H10" s="211">
        <v>31880.14</v>
      </c>
      <c r="I10" s="216">
        <v>0</v>
      </c>
      <c r="J10" s="90" t="s">
        <v>108</v>
      </c>
      <c r="K10" s="91"/>
      <c r="L10" s="227"/>
      <c r="M10" s="88" t="s">
        <v>109</v>
      </c>
      <c r="N10" s="3"/>
      <c r="O10" s="3"/>
    </row>
    <row r="11" spans="1:15" ht="46.15" customHeight="1" x14ac:dyDescent="0.25">
      <c r="A11" s="25">
        <v>5</v>
      </c>
      <c r="B11" s="25" t="s">
        <v>31</v>
      </c>
      <c r="C11" s="26" t="s">
        <v>15</v>
      </c>
      <c r="D11" s="30" t="s">
        <v>96</v>
      </c>
      <c r="E11" s="23" t="s">
        <v>32</v>
      </c>
      <c r="F11" s="28" t="s">
        <v>14</v>
      </c>
      <c r="G11" s="197">
        <v>64286.05</v>
      </c>
      <c r="H11" s="198">
        <v>53177.39</v>
      </c>
      <c r="I11" s="217">
        <v>53177.39</v>
      </c>
      <c r="J11" s="24" t="s">
        <v>108</v>
      </c>
      <c r="K11" s="199" t="s">
        <v>127</v>
      </c>
      <c r="L11" s="228">
        <v>53177.39</v>
      </c>
      <c r="M11" s="200"/>
      <c r="N11" s="31"/>
      <c r="O11" s="31"/>
    </row>
    <row r="12" spans="1:15" ht="45" customHeight="1" x14ac:dyDescent="0.25">
      <c r="A12" s="25">
        <v>6</v>
      </c>
      <c r="B12" s="25" t="s">
        <v>33</v>
      </c>
      <c r="C12" s="26" t="s">
        <v>34</v>
      </c>
      <c r="D12" s="30" t="s">
        <v>35</v>
      </c>
      <c r="E12" s="23" t="s">
        <v>38</v>
      </c>
      <c r="F12" s="28" t="s">
        <v>14</v>
      </c>
      <c r="G12" s="208">
        <v>226412.95</v>
      </c>
      <c r="H12" s="84">
        <v>191963.03</v>
      </c>
      <c r="I12" s="209">
        <v>191963.03</v>
      </c>
      <c r="J12" s="207" t="s">
        <v>108</v>
      </c>
      <c r="K12" s="25" t="s">
        <v>122</v>
      </c>
      <c r="L12" s="209">
        <v>191963.03</v>
      </c>
      <c r="M12" s="27" t="s">
        <v>146</v>
      </c>
      <c r="N12" s="3"/>
      <c r="O12" s="3"/>
    </row>
    <row r="13" spans="1:15" ht="45" x14ac:dyDescent="0.25">
      <c r="A13" s="25">
        <v>7</v>
      </c>
      <c r="B13" s="25" t="s">
        <v>33</v>
      </c>
      <c r="C13" s="26" t="s">
        <v>15</v>
      </c>
      <c r="D13" s="27" t="s">
        <v>36</v>
      </c>
      <c r="E13" s="23" t="s">
        <v>37</v>
      </c>
      <c r="F13" s="28" t="s">
        <v>14</v>
      </c>
      <c r="G13" s="201">
        <v>90189.78</v>
      </c>
      <c r="H13" s="202">
        <v>72761.710000000006</v>
      </c>
      <c r="I13" s="218">
        <v>72761.710000000006</v>
      </c>
      <c r="J13" s="203" t="s">
        <v>108</v>
      </c>
      <c r="K13" s="204" t="s">
        <v>127</v>
      </c>
      <c r="L13" s="229">
        <v>69739.429999999993</v>
      </c>
      <c r="M13" s="205"/>
      <c r="N13" s="3"/>
      <c r="O13" s="3"/>
    </row>
    <row r="14" spans="1:15" ht="25.15" customHeight="1" x14ac:dyDescent="0.25">
      <c r="A14" s="25">
        <v>8</v>
      </c>
      <c r="B14" s="25" t="s">
        <v>39</v>
      </c>
      <c r="C14" s="26" t="s">
        <v>15</v>
      </c>
      <c r="D14" s="27" t="s">
        <v>40</v>
      </c>
      <c r="E14" s="23" t="s">
        <v>76</v>
      </c>
      <c r="F14" s="28" t="s">
        <v>14</v>
      </c>
      <c r="G14" s="80">
        <v>57402.35</v>
      </c>
      <c r="H14" s="84">
        <v>48524.58</v>
      </c>
      <c r="I14" s="206">
        <v>48524.58</v>
      </c>
      <c r="J14" s="24" t="s">
        <v>108</v>
      </c>
      <c r="K14" s="25" t="s">
        <v>129</v>
      </c>
      <c r="L14" s="224">
        <v>48100.05</v>
      </c>
      <c r="M14" s="29"/>
      <c r="N14" s="3"/>
      <c r="O14" s="3"/>
    </row>
    <row r="15" spans="1:15" ht="25.15" customHeight="1" x14ac:dyDescent="0.25">
      <c r="A15" s="25">
        <v>9</v>
      </c>
      <c r="B15" s="25" t="s">
        <v>39</v>
      </c>
      <c r="C15" s="26" t="s">
        <v>15</v>
      </c>
      <c r="D15" s="27" t="s">
        <v>41</v>
      </c>
      <c r="E15" s="23" t="s">
        <v>77</v>
      </c>
      <c r="F15" s="28" t="s">
        <v>14</v>
      </c>
      <c r="G15" s="80">
        <v>21366.42</v>
      </c>
      <c r="H15" s="84">
        <v>17906.310000000001</v>
      </c>
      <c r="I15" s="219">
        <v>17906.29</v>
      </c>
      <c r="J15" s="24" t="s">
        <v>108</v>
      </c>
      <c r="K15" s="25" t="s">
        <v>129</v>
      </c>
      <c r="L15" s="224">
        <v>16964.04</v>
      </c>
      <c r="M15" s="94" t="s">
        <v>111</v>
      </c>
      <c r="N15" s="3"/>
      <c r="O15" s="3"/>
    </row>
    <row r="16" spans="1:15" ht="34.15" customHeight="1" x14ac:dyDescent="0.25">
      <c r="A16" s="25">
        <v>10</v>
      </c>
      <c r="B16" s="25" t="s">
        <v>39</v>
      </c>
      <c r="C16" s="26" t="s">
        <v>15</v>
      </c>
      <c r="D16" s="30" t="s">
        <v>42</v>
      </c>
      <c r="E16" s="23" t="s">
        <v>78</v>
      </c>
      <c r="F16" s="28" t="s">
        <v>14</v>
      </c>
      <c r="G16" s="80">
        <v>148407.64000000001</v>
      </c>
      <c r="H16" s="84">
        <v>125117.46</v>
      </c>
      <c r="I16" s="209">
        <v>125117.46</v>
      </c>
      <c r="J16" s="24" t="s">
        <v>108</v>
      </c>
      <c r="K16" s="25" t="s">
        <v>129</v>
      </c>
      <c r="L16" s="224">
        <v>121599.24</v>
      </c>
      <c r="M16" s="29" t="s">
        <v>165</v>
      </c>
      <c r="N16" s="3"/>
      <c r="O16" s="3"/>
    </row>
    <row r="17" spans="1:15" ht="24.6" customHeight="1" x14ac:dyDescent="0.25">
      <c r="A17" s="25">
        <v>11</v>
      </c>
      <c r="B17" s="25" t="s">
        <v>39</v>
      </c>
      <c r="C17" s="26" t="s">
        <v>15</v>
      </c>
      <c r="D17" s="30" t="s">
        <v>43</v>
      </c>
      <c r="E17" s="23" t="s">
        <v>79</v>
      </c>
      <c r="F17" s="28" t="s">
        <v>14</v>
      </c>
      <c r="G17" s="80">
        <v>42235.6</v>
      </c>
      <c r="H17" s="84">
        <v>34735.46</v>
      </c>
      <c r="I17" s="206">
        <v>34735.46</v>
      </c>
      <c r="J17" s="24" t="s">
        <v>108</v>
      </c>
      <c r="K17" s="25" t="s">
        <v>129</v>
      </c>
      <c r="L17" s="224">
        <v>34006.379999999997</v>
      </c>
      <c r="M17" s="29"/>
      <c r="N17" s="3"/>
      <c r="O17" s="3"/>
    </row>
    <row r="18" spans="1:15" ht="45" x14ac:dyDescent="0.25">
      <c r="A18" s="25">
        <v>12</v>
      </c>
      <c r="B18" s="25" t="s">
        <v>39</v>
      </c>
      <c r="C18" s="87" t="s">
        <v>44</v>
      </c>
      <c r="D18" s="88" t="s">
        <v>45</v>
      </c>
      <c r="E18" s="59" t="s">
        <v>47</v>
      </c>
      <c r="F18" s="36" t="s">
        <v>46</v>
      </c>
      <c r="G18" s="82">
        <v>50181.93</v>
      </c>
      <c r="H18" s="211">
        <v>37352.97</v>
      </c>
      <c r="I18" s="220">
        <v>0</v>
      </c>
      <c r="J18" s="90" t="s">
        <v>108</v>
      </c>
      <c r="K18" s="91"/>
      <c r="L18" s="227"/>
      <c r="M18" s="88" t="s">
        <v>109</v>
      </c>
      <c r="N18" s="3"/>
      <c r="O18" s="3"/>
    </row>
    <row r="19" spans="1:15" ht="33.75" x14ac:dyDescent="0.25">
      <c r="A19" s="25">
        <v>13</v>
      </c>
      <c r="B19" s="25" t="s">
        <v>39</v>
      </c>
      <c r="C19" s="87" t="s">
        <v>44</v>
      </c>
      <c r="D19" s="89" t="s">
        <v>48</v>
      </c>
      <c r="E19" s="59" t="s">
        <v>56</v>
      </c>
      <c r="F19" s="36" t="s">
        <v>46</v>
      </c>
      <c r="G19" s="82">
        <v>27279.119999999999</v>
      </c>
      <c r="H19" s="211">
        <v>19886.86</v>
      </c>
      <c r="I19" s="220">
        <v>0</v>
      </c>
      <c r="J19" s="90" t="s">
        <v>108</v>
      </c>
      <c r="K19" s="91"/>
      <c r="L19" s="227"/>
      <c r="M19" s="88" t="s">
        <v>109</v>
      </c>
      <c r="N19" s="3"/>
      <c r="O19" s="3"/>
    </row>
    <row r="20" spans="1:15" ht="33.75" x14ac:dyDescent="0.25">
      <c r="A20" s="25">
        <v>14</v>
      </c>
      <c r="B20" s="25" t="s">
        <v>39</v>
      </c>
      <c r="C20" s="32" t="s">
        <v>44</v>
      </c>
      <c r="D20" s="30" t="s">
        <v>49</v>
      </c>
      <c r="E20" s="23" t="s">
        <v>57</v>
      </c>
      <c r="F20" s="28" t="s">
        <v>14</v>
      </c>
      <c r="G20" s="208">
        <v>29076.2</v>
      </c>
      <c r="H20" s="84">
        <v>24152.18</v>
      </c>
      <c r="I20" s="206">
        <v>24152.18</v>
      </c>
      <c r="J20" s="24" t="s">
        <v>108</v>
      </c>
      <c r="K20" s="25" t="s">
        <v>130</v>
      </c>
      <c r="L20" s="224">
        <v>24152.18</v>
      </c>
      <c r="M20" s="29"/>
      <c r="N20" s="3"/>
      <c r="O20" s="3"/>
    </row>
    <row r="21" spans="1:15" ht="45.75" x14ac:dyDescent="0.25">
      <c r="A21" s="25">
        <v>15</v>
      </c>
      <c r="B21" s="25" t="s">
        <v>39</v>
      </c>
      <c r="C21" s="32" t="s">
        <v>44</v>
      </c>
      <c r="D21" s="30" t="s">
        <v>50</v>
      </c>
      <c r="E21" s="33" t="s">
        <v>58</v>
      </c>
      <c r="F21" s="28" t="s">
        <v>14</v>
      </c>
      <c r="G21" s="80">
        <v>48028.08</v>
      </c>
      <c r="H21" s="84">
        <v>38927.11</v>
      </c>
      <c r="I21" s="219">
        <v>38927.089999999997</v>
      </c>
      <c r="J21" s="24" t="s">
        <v>108</v>
      </c>
      <c r="K21" s="25" t="s">
        <v>130</v>
      </c>
      <c r="L21" s="226">
        <v>37687.120000000003</v>
      </c>
      <c r="M21" s="95" t="s">
        <v>111</v>
      </c>
      <c r="N21" s="3"/>
      <c r="O21" s="3"/>
    </row>
    <row r="22" spans="1:15" ht="34.5" x14ac:dyDescent="0.25">
      <c r="A22" s="25">
        <v>16</v>
      </c>
      <c r="B22" s="25" t="s">
        <v>39</v>
      </c>
      <c r="C22" s="87" t="s">
        <v>44</v>
      </c>
      <c r="D22" s="88" t="s">
        <v>51</v>
      </c>
      <c r="E22" s="92" t="s">
        <v>62</v>
      </c>
      <c r="F22" s="36" t="s">
        <v>46</v>
      </c>
      <c r="G22" s="82">
        <v>101803.77</v>
      </c>
      <c r="H22" s="211">
        <v>76542.92</v>
      </c>
      <c r="I22" s="220">
        <v>0</v>
      </c>
      <c r="J22" s="90" t="s">
        <v>108</v>
      </c>
      <c r="K22" s="91"/>
      <c r="L22" s="227"/>
      <c r="M22" s="88" t="s">
        <v>109</v>
      </c>
      <c r="N22" s="3"/>
      <c r="O22" s="3"/>
    </row>
    <row r="23" spans="1:15" ht="22.5" x14ac:dyDescent="0.25">
      <c r="A23" s="25">
        <v>17</v>
      </c>
      <c r="B23" s="25" t="s">
        <v>39</v>
      </c>
      <c r="C23" s="87" t="s">
        <v>44</v>
      </c>
      <c r="D23" s="88" t="s">
        <v>52</v>
      </c>
      <c r="E23" s="59" t="s">
        <v>63</v>
      </c>
      <c r="F23" s="36" t="s">
        <v>46</v>
      </c>
      <c r="G23" s="135">
        <v>38395.5</v>
      </c>
      <c r="H23" s="211">
        <v>28501.64</v>
      </c>
      <c r="I23" s="220">
        <v>0</v>
      </c>
      <c r="J23" s="90" t="s">
        <v>108</v>
      </c>
      <c r="K23" s="91"/>
      <c r="L23" s="227"/>
      <c r="M23" s="88" t="s">
        <v>109</v>
      </c>
      <c r="N23" s="3"/>
      <c r="O23" s="3"/>
    </row>
    <row r="24" spans="1:15" ht="23.25" x14ac:dyDescent="0.25">
      <c r="A24" s="25">
        <v>18</v>
      </c>
      <c r="B24" s="25" t="s">
        <v>39</v>
      </c>
      <c r="C24" s="87" t="s">
        <v>44</v>
      </c>
      <c r="D24" s="89" t="s">
        <v>53</v>
      </c>
      <c r="E24" s="92" t="s">
        <v>64</v>
      </c>
      <c r="F24" s="36" t="s">
        <v>46</v>
      </c>
      <c r="G24" s="82">
        <v>59257.86</v>
      </c>
      <c r="H24" s="211">
        <v>43248.84</v>
      </c>
      <c r="I24" s="220">
        <v>0</v>
      </c>
      <c r="J24" s="90" t="s">
        <v>108</v>
      </c>
      <c r="K24" s="91"/>
      <c r="L24" s="227"/>
      <c r="M24" s="88" t="s">
        <v>109</v>
      </c>
      <c r="N24" s="3"/>
      <c r="O24" s="3"/>
    </row>
    <row r="25" spans="1:15" ht="22.5" x14ac:dyDescent="0.25">
      <c r="A25" s="25">
        <v>19</v>
      </c>
      <c r="B25" s="25" t="s">
        <v>39</v>
      </c>
      <c r="C25" s="87" t="s">
        <v>44</v>
      </c>
      <c r="D25" s="89" t="s">
        <v>54</v>
      </c>
      <c r="E25" s="60" t="s">
        <v>81</v>
      </c>
      <c r="F25" s="36" t="s">
        <v>46</v>
      </c>
      <c r="G25" s="82">
        <v>28205.98</v>
      </c>
      <c r="H25" s="211">
        <v>20454.14</v>
      </c>
      <c r="I25" s="220">
        <v>0</v>
      </c>
      <c r="J25" s="90" t="s">
        <v>108</v>
      </c>
      <c r="K25" s="91"/>
      <c r="L25" s="227"/>
      <c r="M25" s="88" t="s">
        <v>109</v>
      </c>
      <c r="N25" s="3"/>
      <c r="O25" s="3"/>
    </row>
    <row r="26" spans="1:15" ht="22.5" x14ac:dyDescent="0.25">
      <c r="A26" s="25">
        <v>20</v>
      </c>
      <c r="B26" s="25" t="s">
        <v>39</v>
      </c>
      <c r="C26" s="32" t="s">
        <v>44</v>
      </c>
      <c r="D26" s="27" t="s">
        <v>55</v>
      </c>
      <c r="E26" s="34" t="s">
        <v>81</v>
      </c>
      <c r="F26" s="28" t="s">
        <v>14</v>
      </c>
      <c r="G26" s="80">
        <v>10302.24</v>
      </c>
      <c r="H26" s="85">
        <v>8756.9</v>
      </c>
      <c r="I26" s="209">
        <v>8756.9</v>
      </c>
      <c r="J26" s="24" t="s">
        <v>108</v>
      </c>
      <c r="K26" s="25" t="s">
        <v>130</v>
      </c>
      <c r="L26" s="226">
        <v>8756.9</v>
      </c>
      <c r="M26" s="29"/>
      <c r="N26" s="3"/>
      <c r="O26" s="3"/>
    </row>
    <row r="27" spans="1:15" ht="22.5" x14ac:dyDescent="0.25">
      <c r="A27" s="25">
        <v>21</v>
      </c>
      <c r="B27" s="25" t="s">
        <v>59</v>
      </c>
      <c r="C27" s="87" t="s">
        <v>44</v>
      </c>
      <c r="D27" s="88" t="s">
        <v>60</v>
      </c>
      <c r="E27" s="60" t="s">
        <v>82</v>
      </c>
      <c r="F27" s="36" t="s">
        <v>46</v>
      </c>
      <c r="G27" s="82">
        <v>25299.07</v>
      </c>
      <c r="H27" s="211">
        <v>18727.740000000002</v>
      </c>
      <c r="I27" s="220">
        <v>0</v>
      </c>
      <c r="J27" s="90" t="s">
        <v>108</v>
      </c>
      <c r="K27" s="91"/>
      <c r="L27" s="227"/>
      <c r="M27" s="88" t="s">
        <v>109</v>
      </c>
      <c r="N27" s="3"/>
      <c r="O27" s="3"/>
    </row>
    <row r="28" spans="1:15" ht="33.75" x14ac:dyDescent="0.25">
      <c r="A28" s="25">
        <v>22</v>
      </c>
      <c r="B28" s="25" t="s">
        <v>59</v>
      </c>
      <c r="C28" s="87" t="s">
        <v>44</v>
      </c>
      <c r="D28" s="88" t="s">
        <v>61</v>
      </c>
      <c r="E28" s="60" t="s">
        <v>84</v>
      </c>
      <c r="F28" s="36" t="s">
        <v>46</v>
      </c>
      <c r="G28" s="82">
        <v>69469.38</v>
      </c>
      <c r="H28" s="211">
        <v>51498.22</v>
      </c>
      <c r="I28" s="220">
        <v>0</v>
      </c>
      <c r="J28" s="90" t="s">
        <v>108</v>
      </c>
      <c r="K28" s="91"/>
      <c r="L28" s="227"/>
      <c r="M28" s="88" t="s">
        <v>109</v>
      </c>
      <c r="N28" s="3"/>
      <c r="O28" s="3"/>
    </row>
    <row r="29" spans="1:15" ht="23.25" x14ac:dyDescent="0.25">
      <c r="A29" s="25">
        <v>23</v>
      </c>
      <c r="B29" s="25" t="s">
        <v>59</v>
      </c>
      <c r="C29" s="45" t="s">
        <v>65</v>
      </c>
      <c r="D29" s="47" t="s">
        <v>66</v>
      </c>
      <c r="E29" s="64" t="s">
        <v>82</v>
      </c>
      <c r="F29" s="67" t="s">
        <v>14</v>
      </c>
      <c r="G29" s="81">
        <v>32800.19</v>
      </c>
      <c r="H29" s="212">
        <v>26786.46</v>
      </c>
      <c r="I29" s="221">
        <v>0</v>
      </c>
      <c r="J29" s="68" t="s">
        <v>110</v>
      </c>
      <c r="K29" s="67"/>
      <c r="L29" s="230"/>
      <c r="M29" s="69" t="s">
        <v>105</v>
      </c>
      <c r="N29" s="3"/>
      <c r="O29" s="3"/>
    </row>
    <row r="30" spans="1:15" ht="45" x14ac:dyDescent="0.25">
      <c r="A30" s="25">
        <v>24</v>
      </c>
      <c r="B30" s="25" t="s">
        <v>59</v>
      </c>
      <c r="C30" s="93" t="s">
        <v>15</v>
      </c>
      <c r="D30" s="89" t="s">
        <v>67</v>
      </c>
      <c r="E30" s="60" t="s">
        <v>85</v>
      </c>
      <c r="F30" s="36" t="s">
        <v>46</v>
      </c>
      <c r="G30" s="82">
        <v>49977.16</v>
      </c>
      <c r="H30" s="211">
        <v>36584.699999999997</v>
      </c>
      <c r="I30" s="220">
        <v>0</v>
      </c>
      <c r="J30" s="90" t="s">
        <v>108</v>
      </c>
      <c r="K30" s="91"/>
      <c r="L30" s="227"/>
      <c r="M30" s="88" t="s">
        <v>109</v>
      </c>
      <c r="N30" s="3"/>
      <c r="O30" s="3"/>
    </row>
    <row r="31" spans="1:15" ht="45" x14ac:dyDescent="0.25">
      <c r="A31" s="25">
        <v>25</v>
      </c>
      <c r="B31" s="25" t="s">
        <v>59</v>
      </c>
      <c r="C31" s="26" t="s">
        <v>15</v>
      </c>
      <c r="D31" s="30" t="s">
        <v>68</v>
      </c>
      <c r="E31" s="34" t="s">
        <v>86</v>
      </c>
      <c r="F31" s="28" t="s">
        <v>14</v>
      </c>
      <c r="G31" s="80">
        <v>37297.33</v>
      </c>
      <c r="H31" s="84">
        <v>30720.47</v>
      </c>
      <c r="I31" s="206">
        <v>30720.47</v>
      </c>
      <c r="J31" s="24" t="s">
        <v>108</v>
      </c>
      <c r="K31" s="25" t="s">
        <v>130</v>
      </c>
      <c r="L31" s="224">
        <v>29579.31</v>
      </c>
      <c r="M31" s="29"/>
      <c r="N31" s="3"/>
      <c r="O31" s="3"/>
    </row>
    <row r="32" spans="1:15" ht="39" customHeight="1" x14ac:dyDescent="0.25">
      <c r="A32" s="25">
        <v>26</v>
      </c>
      <c r="B32" s="25" t="s">
        <v>59</v>
      </c>
      <c r="C32" s="93" t="s">
        <v>69</v>
      </c>
      <c r="D32" s="89" t="s">
        <v>70</v>
      </c>
      <c r="E32" s="60" t="s">
        <v>87</v>
      </c>
      <c r="F32" s="28" t="s">
        <v>14</v>
      </c>
      <c r="G32" s="82">
        <v>76161.91</v>
      </c>
      <c r="H32" s="211">
        <v>64171.54</v>
      </c>
      <c r="I32" s="220">
        <v>0</v>
      </c>
      <c r="J32" s="90" t="s">
        <v>108</v>
      </c>
      <c r="K32" s="91"/>
      <c r="L32" s="227"/>
      <c r="M32" s="88" t="s">
        <v>109</v>
      </c>
      <c r="N32" s="3"/>
      <c r="O32" s="3"/>
    </row>
    <row r="33" spans="1:15" ht="38.450000000000003" customHeight="1" x14ac:dyDescent="0.25">
      <c r="A33" s="25">
        <v>27</v>
      </c>
      <c r="B33" s="25" t="s">
        <v>59</v>
      </c>
      <c r="C33" s="87" t="s">
        <v>44</v>
      </c>
      <c r="D33" s="89" t="s">
        <v>71</v>
      </c>
      <c r="E33" s="60" t="s">
        <v>88</v>
      </c>
      <c r="F33" s="28" t="s">
        <v>14</v>
      </c>
      <c r="G33" s="82">
        <v>51469.85</v>
      </c>
      <c r="H33" s="211">
        <v>41847.660000000003</v>
      </c>
      <c r="I33" s="220">
        <v>0</v>
      </c>
      <c r="J33" s="90" t="s">
        <v>108</v>
      </c>
      <c r="K33" s="91"/>
      <c r="L33" s="227"/>
      <c r="M33" s="88" t="s">
        <v>109</v>
      </c>
      <c r="N33" s="3"/>
      <c r="O33" s="3"/>
    </row>
    <row r="34" spans="1:15" ht="40.9" customHeight="1" x14ac:dyDescent="0.25">
      <c r="A34" s="25">
        <v>28</v>
      </c>
      <c r="B34" s="25" t="s">
        <v>59</v>
      </c>
      <c r="C34" s="46" t="s">
        <v>44</v>
      </c>
      <c r="D34" s="47" t="s">
        <v>72</v>
      </c>
      <c r="E34" s="64" t="s">
        <v>83</v>
      </c>
      <c r="F34" s="67" t="s">
        <v>14</v>
      </c>
      <c r="G34" s="81">
        <v>163368.35999999999</v>
      </c>
      <c r="H34" s="212">
        <v>136898.75</v>
      </c>
      <c r="I34" s="221">
        <v>0</v>
      </c>
      <c r="J34" s="68" t="s">
        <v>110</v>
      </c>
      <c r="K34" s="67"/>
      <c r="L34" s="230"/>
      <c r="M34" s="69" t="s">
        <v>104</v>
      </c>
      <c r="N34" s="3"/>
      <c r="O34" s="3"/>
    </row>
    <row r="35" spans="1:15" ht="25.9" customHeight="1" x14ac:dyDescent="0.25">
      <c r="A35" s="25">
        <v>29</v>
      </c>
      <c r="B35" s="25" t="s">
        <v>59</v>
      </c>
      <c r="C35" s="46" t="s">
        <v>44</v>
      </c>
      <c r="D35" s="47" t="s">
        <v>73</v>
      </c>
      <c r="E35" s="64" t="s">
        <v>89</v>
      </c>
      <c r="F35" s="36" t="s">
        <v>46</v>
      </c>
      <c r="G35" s="81">
        <v>2451.19</v>
      </c>
      <c r="H35" s="212">
        <v>2157.67</v>
      </c>
      <c r="I35" s="221">
        <v>0</v>
      </c>
      <c r="J35" s="68" t="s">
        <v>110</v>
      </c>
      <c r="K35" s="67"/>
      <c r="L35" s="230"/>
      <c r="M35" s="69" t="s">
        <v>103</v>
      </c>
      <c r="N35" s="3"/>
      <c r="O35" s="3"/>
    </row>
    <row r="36" spans="1:15" ht="32.450000000000003" customHeight="1" x14ac:dyDescent="0.25">
      <c r="A36" s="25">
        <v>30</v>
      </c>
      <c r="B36" s="25" t="s">
        <v>59</v>
      </c>
      <c r="C36" s="46" t="s">
        <v>44</v>
      </c>
      <c r="D36" s="47" t="s">
        <v>74</v>
      </c>
      <c r="E36" s="64" t="s">
        <v>91</v>
      </c>
      <c r="F36" s="36" t="s">
        <v>46</v>
      </c>
      <c r="G36" s="81">
        <v>20678.689999999999</v>
      </c>
      <c r="H36" s="212">
        <v>15781.63</v>
      </c>
      <c r="I36" s="221">
        <v>0</v>
      </c>
      <c r="J36" s="68" t="s">
        <v>110</v>
      </c>
      <c r="K36" s="67"/>
      <c r="L36" s="230"/>
      <c r="M36" s="69" t="s">
        <v>102</v>
      </c>
      <c r="N36" s="3"/>
      <c r="O36" s="3"/>
    </row>
    <row r="37" spans="1:15" ht="43.15" customHeight="1" x14ac:dyDescent="0.25">
      <c r="A37" s="25">
        <v>31</v>
      </c>
      <c r="B37" s="25" t="s">
        <v>59</v>
      </c>
      <c r="C37" s="46" t="s">
        <v>44</v>
      </c>
      <c r="D37" s="47" t="s">
        <v>75</v>
      </c>
      <c r="E37" s="64" t="s">
        <v>94</v>
      </c>
      <c r="F37" s="67" t="s">
        <v>14</v>
      </c>
      <c r="G37" s="81">
        <v>143910.88</v>
      </c>
      <c r="H37" s="212">
        <v>120084.79</v>
      </c>
      <c r="I37" s="221">
        <v>0</v>
      </c>
      <c r="J37" s="68" t="s">
        <v>110</v>
      </c>
      <c r="K37" s="67"/>
      <c r="L37" s="230"/>
      <c r="M37" s="47" t="s">
        <v>101</v>
      </c>
      <c r="N37" s="3"/>
      <c r="O37" s="3"/>
    </row>
    <row r="38" spans="1:15" ht="40.15" customHeight="1" x14ac:dyDescent="0.25">
      <c r="A38" s="25">
        <v>32</v>
      </c>
      <c r="B38" s="25" t="s">
        <v>59</v>
      </c>
      <c r="C38" s="87" t="s">
        <v>44</v>
      </c>
      <c r="D38" s="89" t="s">
        <v>80</v>
      </c>
      <c r="E38" s="60" t="s">
        <v>95</v>
      </c>
      <c r="F38" s="36" t="s">
        <v>46</v>
      </c>
      <c r="G38" s="82">
        <v>92288.48</v>
      </c>
      <c r="H38" s="211">
        <v>68951.94</v>
      </c>
      <c r="I38" s="220">
        <v>0</v>
      </c>
      <c r="J38" s="90" t="s">
        <v>108</v>
      </c>
      <c r="K38" s="91"/>
      <c r="L38" s="227"/>
      <c r="M38" s="88" t="s">
        <v>109</v>
      </c>
      <c r="N38" s="3"/>
      <c r="O38" s="3"/>
    </row>
    <row r="39" spans="1:15" ht="25.9" customHeight="1" x14ac:dyDescent="0.25">
      <c r="A39" s="25">
        <v>33</v>
      </c>
      <c r="B39" s="25" t="s">
        <v>59</v>
      </c>
      <c r="C39" s="87" t="s">
        <v>97</v>
      </c>
      <c r="D39" s="89" t="s">
        <v>93</v>
      </c>
      <c r="E39" s="60" t="s">
        <v>98</v>
      </c>
      <c r="F39" s="28" t="s">
        <v>14</v>
      </c>
      <c r="G39" s="82">
        <v>10781.49</v>
      </c>
      <c r="H39" s="211">
        <v>8793.2099999999991</v>
      </c>
      <c r="I39" s="220">
        <v>0</v>
      </c>
      <c r="J39" s="90" t="s">
        <v>108</v>
      </c>
      <c r="K39" s="91"/>
      <c r="L39" s="227"/>
      <c r="M39" s="88" t="s">
        <v>109</v>
      </c>
      <c r="N39" s="3"/>
      <c r="O39" s="3"/>
    </row>
    <row r="40" spans="1:15" ht="25.9" customHeight="1" x14ac:dyDescent="0.25">
      <c r="A40" s="25">
        <v>34</v>
      </c>
      <c r="B40" s="25" t="s">
        <v>59</v>
      </c>
      <c r="C40" s="45" t="s">
        <v>90</v>
      </c>
      <c r="D40" s="47" t="s">
        <v>92</v>
      </c>
      <c r="E40" s="64" t="s">
        <v>99</v>
      </c>
      <c r="F40" s="36" t="s">
        <v>46</v>
      </c>
      <c r="G40" s="81">
        <v>41919.79</v>
      </c>
      <c r="H40" s="212">
        <v>31064.7</v>
      </c>
      <c r="I40" s="221">
        <v>0</v>
      </c>
      <c r="J40" s="68" t="s">
        <v>110</v>
      </c>
      <c r="K40" s="67"/>
      <c r="L40" s="230"/>
      <c r="M40" s="70" t="s">
        <v>100</v>
      </c>
      <c r="N40" s="3"/>
      <c r="O40" s="3"/>
    </row>
    <row r="41" spans="1:15" s="73" customFormat="1" ht="12.75" x14ac:dyDescent="0.2">
      <c r="A41" s="71"/>
      <c r="B41" s="71" t="s">
        <v>16</v>
      </c>
      <c r="C41" s="72"/>
      <c r="F41" s="74"/>
      <c r="G41" s="76">
        <f>SUM(G7:G40)</f>
        <v>2024241.8799999997</v>
      </c>
      <c r="H41" s="191">
        <f>SUM(H7:H40)</f>
        <v>1630159.5499999996</v>
      </c>
      <c r="I41" s="222">
        <f>SUM(I7:I40)</f>
        <v>748942.99</v>
      </c>
      <c r="J41" s="77"/>
      <c r="K41" s="76"/>
      <c r="L41" s="191">
        <f>SUM(L7:L40)</f>
        <v>732560.41000000015</v>
      </c>
      <c r="M41" s="75"/>
    </row>
    <row r="42" spans="1:15" x14ac:dyDescent="0.25">
      <c r="A42" s="1"/>
      <c r="B42" s="1"/>
      <c r="C42" s="2"/>
      <c r="D42" s="3"/>
      <c r="E42" s="3"/>
      <c r="F42" s="4"/>
      <c r="G42" s="71"/>
      <c r="I42" s="213"/>
      <c r="J42" s="5"/>
      <c r="K42" s="1"/>
      <c r="L42" s="188"/>
      <c r="N42" s="3"/>
      <c r="O42" s="3"/>
    </row>
    <row r="44" spans="1:15" x14ac:dyDescent="0.25">
      <c r="B44" t="s">
        <v>136</v>
      </c>
    </row>
  </sheetData>
  <mergeCells count="3">
    <mergeCell ref="A2:J3"/>
    <mergeCell ref="A4:D4"/>
    <mergeCell ref="G4:I4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topLeftCell="B12" workbookViewId="0">
      <selection activeCell="C28" sqref="C28"/>
    </sheetView>
  </sheetViews>
  <sheetFormatPr defaultRowHeight="15.75" x14ac:dyDescent="0.25"/>
  <cols>
    <col min="1" max="1" width="6.85546875" customWidth="1"/>
    <col min="2" max="2" width="31.7109375" style="41" customWidth="1"/>
    <col min="3" max="3" width="39.7109375" style="41" customWidth="1"/>
    <col min="4" max="4" width="16.7109375" style="41" customWidth="1"/>
    <col min="5" max="5" width="14.7109375" style="41" customWidth="1"/>
    <col min="6" max="6" width="11" style="41" customWidth="1"/>
    <col min="7" max="7" width="10.7109375" customWidth="1"/>
    <col min="8" max="8" width="10.28515625" customWidth="1"/>
    <col min="9" max="9" width="13.28515625" customWidth="1"/>
    <col min="10" max="10" width="11.5703125" customWidth="1"/>
    <col min="11" max="11" width="6.5703125" customWidth="1"/>
    <col min="12" max="12" width="16.140625" customWidth="1"/>
    <col min="13" max="13" width="16.28515625" customWidth="1"/>
  </cols>
  <sheetData>
    <row r="1" spans="1:14" x14ac:dyDescent="0.25">
      <c r="A1" t="s">
        <v>120</v>
      </c>
    </row>
    <row r="2" spans="1:14" x14ac:dyDescent="0.25">
      <c r="A2" s="121"/>
      <c r="B2" s="122" t="s">
        <v>4</v>
      </c>
      <c r="C2" s="123" t="s">
        <v>5</v>
      </c>
      <c r="D2" s="142"/>
      <c r="E2" s="142"/>
      <c r="F2" s="142"/>
    </row>
    <row r="3" spans="1:14" ht="18.75" x14ac:dyDescent="0.25">
      <c r="A3" s="127">
        <v>1</v>
      </c>
      <c r="B3" s="141" t="s">
        <v>15</v>
      </c>
      <c r="C3" s="133" t="s">
        <v>18</v>
      </c>
      <c r="D3" s="143"/>
      <c r="E3" s="143"/>
      <c r="F3" s="143"/>
    </row>
    <row r="4" spans="1:14" ht="18.75" x14ac:dyDescent="0.25">
      <c r="A4" s="127">
        <v>2</v>
      </c>
      <c r="B4" s="130" t="s">
        <v>112</v>
      </c>
      <c r="C4" s="133" t="s">
        <v>113</v>
      </c>
      <c r="D4" s="143"/>
      <c r="E4" s="143"/>
      <c r="F4" s="143"/>
    </row>
    <row r="5" spans="1:14" ht="18.75" x14ac:dyDescent="0.25">
      <c r="A5" s="25">
        <v>3</v>
      </c>
      <c r="B5" s="131" t="s">
        <v>25</v>
      </c>
      <c r="C5" s="128" t="s">
        <v>26</v>
      </c>
      <c r="D5" s="144"/>
      <c r="E5" s="144"/>
      <c r="F5" s="144"/>
    </row>
    <row r="6" spans="1:14" ht="18.75" x14ac:dyDescent="0.25">
      <c r="A6" s="25">
        <v>4</v>
      </c>
      <c r="B6" s="140" t="s">
        <v>15</v>
      </c>
      <c r="C6" s="170" t="s">
        <v>96</v>
      </c>
      <c r="D6" s="172"/>
      <c r="E6" s="162"/>
      <c r="F6" s="173"/>
      <c r="G6" s="162"/>
      <c r="H6" s="173"/>
      <c r="I6" s="163"/>
      <c r="J6" s="173"/>
      <c r="K6" s="163"/>
      <c r="L6" s="174"/>
      <c r="M6" s="166"/>
      <c r="N6" s="166"/>
    </row>
    <row r="7" spans="1:14" ht="93.75" x14ac:dyDescent="0.25">
      <c r="A7" s="127">
        <v>5</v>
      </c>
      <c r="B7" s="131" t="s">
        <v>34</v>
      </c>
      <c r="C7" s="134" t="s">
        <v>131</v>
      </c>
      <c r="D7" s="175"/>
      <c r="E7" s="164"/>
      <c r="F7" s="165"/>
      <c r="G7" s="176"/>
      <c r="H7" s="165"/>
      <c r="I7" s="177"/>
      <c r="J7" s="178"/>
      <c r="K7" s="179"/>
      <c r="L7" s="180"/>
      <c r="M7" s="181"/>
      <c r="N7" s="166"/>
    </row>
    <row r="8" spans="1:14" ht="18.75" x14ac:dyDescent="0.25">
      <c r="A8" s="25">
        <v>6</v>
      </c>
      <c r="B8" s="140" t="s">
        <v>15</v>
      </c>
      <c r="C8" s="128" t="s">
        <v>36</v>
      </c>
      <c r="D8" s="167"/>
      <c r="E8" s="167"/>
      <c r="F8" s="167"/>
      <c r="G8" s="168"/>
      <c r="H8" s="168"/>
      <c r="I8" s="168"/>
      <c r="J8" s="166"/>
      <c r="K8" s="166"/>
      <c r="L8" s="166"/>
      <c r="M8" s="166"/>
      <c r="N8" s="166"/>
    </row>
    <row r="9" spans="1:14" ht="18.75" x14ac:dyDescent="0.25">
      <c r="A9" s="127">
        <v>7</v>
      </c>
      <c r="B9" s="140" t="s">
        <v>15</v>
      </c>
      <c r="C9" s="171" t="s">
        <v>40</v>
      </c>
      <c r="D9" s="182"/>
      <c r="E9" s="169"/>
      <c r="F9" s="183"/>
      <c r="G9" s="168"/>
      <c r="H9" s="183"/>
      <c r="I9" s="168"/>
      <c r="J9" s="184"/>
      <c r="K9" s="166"/>
      <c r="L9" s="184"/>
      <c r="M9" s="166"/>
      <c r="N9" s="166"/>
    </row>
    <row r="10" spans="1:14" ht="18.75" x14ac:dyDescent="0.25">
      <c r="A10" s="25">
        <v>8</v>
      </c>
      <c r="B10" s="140" t="s">
        <v>15</v>
      </c>
      <c r="C10" s="128" t="s">
        <v>41</v>
      </c>
      <c r="D10" s="144"/>
      <c r="E10" s="144"/>
      <c r="F10" s="144"/>
    </row>
    <row r="11" spans="1:14" ht="18.75" x14ac:dyDescent="0.25">
      <c r="A11" s="127">
        <v>9</v>
      </c>
      <c r="B11" s="140" t="s">
        <v>15</v>
      </c>
      <c r="C11" s="134" t="s">
        <v>114</v>
      </c>
      <c r="D11" s="146"/>
      <c r="E11" s="146"/>
      <c r="F11" s="146"/>
    </row>
    <row r="12" spans="1:14" ht="18.75" x14ac:dyDescent="0.3">
      <c r="A12" s="127">
        <v>10</v>
      </c>
      <c r="B12" s="140" t="s">
        <v>15</v>
      </c>
      <c r="C12" s="129" t="s">
        <v>115</v>
      </c>
      <c r="D12" s="145"/>
      <c r="E12" s="145"/>
      <c r="F12" s="145"/>
      <c r="L12" s="250"/>
    </row>
    <row r="13" spans="1:14" ht="18.75" x14ac:dyDescent="0.25">
      <c r="A13" s="127">
        <v>11</v>
      </c>
      <c r="B13" s="132" t="s">
        <v>117</v>
      </c>
      <c r="C13" s="134" t="s">
        <v>116</v>
      </c>
      <c r="D13" s="146"/>
      <c r="E13" s="146"/>
      <c r="F13" s="146"/>
    </row>
    <row r="14" spans="1:14" ht="21" customHeight="1" x14ac:dyDescent="0.25">
      <c r="A14" s="127">
        <v>12</v>
      </c>
      <c r="B14" s="132" t="s">
        <v>117</v>
      </c>
      <c r="C14" s="129" t="s">
        <v>118</v>
      </c>
      <c r="D14" s="145"/>
      <c r="E14" s="145"/>
      <c r="F14" s="145"/>
    </row>
    <row r="15" spans="1:14" ht="18.75" x14ac:dyDescent="0.3">
      <c r="A15" s="127">
        <v>13</v>
      </c>
      <c r="B15" s="132" t="s">
        <v>117</v>
      </c>
      <c r="C15" s="129" t="s">
        <v>119</v>
      </c>
      <c r="D15" s="145"/>
      <c r="E15" s="235">
        <v>171923.95</v>
      </c>
      <c r="F15" s="236">
        <v>0</v>
      </c>
      <c r="G15" s="237">
        <v>11561.86</v>
      </c>
      <c r="I15" s="236">
        <v>8477.2199999999993</v>
      </c>
      <c r="J15" s="237">
        <v>0</v>
      </c>
      <c r="K15" s="232">
        <v>0</v>
      </c>
      <c r="L15" s="249">
        <f>SUM(E15:K15)</f>
        <v>191963.03</v>
      </c>
      <c r="M15" t="s">
        <v>135</v>
      </c>
    </row>
    <row r="16" spans="1:14" ht="18.75" x14ac:dyDescent="0.25">
      <c r="A16" s="25">
        <v>14</v>
      </c>
      <c r="B16" s="140" t="s">
        <v>15</v>
      </c>
      <c r="C16" s="134" t="s">
        <v>68</v>
      </c>
      <c r="D16" s="146"/>
      <c r="E16" s="146"/>
      <c r="F16" s="146"/>
    </row>
    <row r="17" spans="1:14" x14ac:dyDescent="0.25">
      <c r="A17" s="124"/>
      <c r="B17" s="125"/>
      <c r="C17" s="126"/>
      <c r="D17" s="120"/>
      <c r="E17" s="120" t="s">
        <v>162</v>
      </c>
      <c r="F17" s="120"/>
      <c r="G17" t="s">
        <v>163</v>
      </c>
      <c r="I17" t="s">
        <v>164</v>
      </c>
    </row>
    <row r="18" spans="1:14" x14ac:dyDescent="0.25">
      <c r="A18" s="118"/>
      <c r="B18" s="119"/>
      <c r="C18" s="120"/>
      <c r="D18" s="152" t="s">
        <v>132</v>
      </c>
      <c r="E18" s="148" t="s">
        <v>133</v>
      </c>
      <c r="F18" s="154" t="s">
        <v>132</v>
      </c>
      <c r="G18" s="148" t="s">
        <v>133</v>
      </c>
      <c r="H18" s="150" t="s">
        <v>132</v>
      </c>
      <c r="I18" s="149" t="s">
        <v>133</v>
      </c>
      <c r="J18" s="151" t="s">
        <v>132</v>
      </c>
      <c r="K18" s="149" t="s">
        <v>133</v>
      </c>
      <c r="L18" s="161" t="s">
        <v>134</v>
      </c>
    </row>
    <row r="19" spans="1:14" x14ac:dyDescent="0.25">
      <c r="C19" s="186" t="s">
        <v>139</v>
      </c>
      <c r="D19" s="153" t="s">
        <v>147</v>
      </c>
      <c r="E19" s="185">
        <v>70647.08</v>
      </c>
      <c r="F19" s="155" t="s">
        <v>148</v>
      </c>
      <c r="G19" s="156">
        <v>3276.34</v>
      </c>
      <c r="H19" s="157" t="s">
        <v>149</v>
      </c>
      <c r="I19" s="158">
        <v>0</v>
      </c>
      <c r="J19" s="147" t="s">
        <v>150</v>
      </c>
      <c r="K19" s="159">
        <v>0</v>
      </c>
      <c r="L19" s="160">
        <v>73923.42</v>
      </c>
      <c r="M19" t="s">
        <v>137</v>
      </c>
    </row>
    <row r="20" spans="1:14" x14ac:dyDescent="0.25">
      <c r="D20" s="153"/>
      <c r="E20" s="185">
        <v>65835.360000000001</v>
      </c>
      <c r="F20" s="155"/>
      <c r="G20" s="156">
        <v>2927.3</v>
      </c>
      <c r="H20" s="157"/>
      <c r="I20" s="158">
        <v>0</v>
      </c>
      <c r="J20" s="147"/>
      <c r="K20" s="159">
        <v>0</v>
      </c>
      <c r="L20" s="160">
        <v>68762.66</v>
      </c>
      <c r="M20" t="s">
        <v>138</v>
      </c>
    </row>
    <row r="21" spans="1:14" x14ac:dyDescent="0.25">
      <c r="D21" s="242" t="s">
        <v>153</v>
      </c>
      <c r="E21" s="241">
        <f>SUM(E19:E20)</f>
        <v>136482.44</v>
      </c>
      <c r="F21" s="242">
        <v>0</v>
      </c>
      <c r="G21" s="243">
        <f>SUM(G19:G20)</f>
        <v>6203.64</v>
      </c>
      <c r="H21" s="243">
        <v>0</v>
      </c>
      <c r="I21" s="244">
        <v>0</v>
      </c>
      <c r="J21" s="243">
        <v>0</v>
      </c>
      <c r="K21" s="244">
        <v>0</v>
      </c>
      <c r="L21" s="245">
        <f>SUM(E21:K21)</f>
        <v>142686.08000000002</v>
      </c>
    </row>
    <row r="22" spans="1:14" x14ac:dyDescent="0.25">
      <c r="D22" s="231" t="s">
        <v>151</v>
      </c>
      <c r="E22" s="239">
        <v>35441.51</v>
      </c>
      <c r="F22" s="231">
        <v>0</v>
      </c>
      <c r="G22" s="232">
        <v>5358.22</v>
      </c>
      <c r="H22" s="232">
        <v>0</v>
      </c>
      <c r="I22" s="240">
        <v>8477.2199999999993</v>
      </c>
      <c r="J22" s="232">
        <v>0</v>
      </c>
      <c r="K22" s="240">
        <v>0</v>
      </c>
      <c r="L22" s="247">
        <f>SUM(E22:K22)</f>
        <v>49276.950000000004</v>
      </c>
      <c r="M22" s="248" t="s">
        <v>152</v>
      </c>
      <c r="N22" s="248"/>
    </row>
    <row r="23" spans="1:14" x14ac:dyDescent="0.25">
      <c r="D23" s="231"/>
      <c r="E23" s="258">
        <v>35441.51</v>
      </c>
      <c r="F23" s="231"/>
      <c r="G23" s="232">
        <v>5358.22</v>
      </c>
      <c r="H23" s="232"/>
      <c r="I23" s="240">
        <v>8477.2199999999993</v>
      </c>
      <c r="J23" s="232"/>
      <c r="K23" s="240"/>
      <c r="L23" s="247"/>
      <c r="M23" s="248"/>
      <c r="N23" s="248"/>
    </row>
    <row r="24" spans="1:14" x14ac:dyDescent="0.25">
      <c r="D24" s="231"/>
      <c r="E24" s="239"/>
      <c r="F24" s="231"/>
      <c r="G24" s="232"/>
      <c r="H24" s="232"/>
      <c r="I24" s="240"/>
      <c r="J24" s="232"/>
      <c r="K24" s="240"/>
      <c r="L24" s="257"/>
      <c r="M24" s="248"/>
      <c r="N24" s="248"/>
    </row>
    <row r="25" spans="1:14" x14ac:dyDescent="0.25">
      <c r="D25" s="251" t="s">
        <v>154</v>
      </c>
      <c r="F25" s="252">
        <v>41654.36</v>
      </c>
      <c r="H25" s="253">
        <v>5893.92</v>
      </c>
      <c r="J25" s="254">
        <v>11296.94</v>
      </c>
      <c r="K25" s="253">
        <v>0</v>
      </c>
      <c r="L25" s="251">
        <f>SUM(F25:K25)</f>
        <v>58845.22</v>
      </c>
      <c r="M25" s="255" t="s">
        <v>155</v>
      </c>
    </row>
    <row r="26" spans="1:14" x14ac:dyDescent="0.25">
      <c r="D26" s="251"/>
      <c r="F26" s="252"/>
      <c r="G26" s="253"/>
      <c r="H26" s="253"/>
      <c r="I26" s="254"/>
      <c r="J26" s="253"/>
      <c r="K26" s="253"/>
      <c r="L26" s="251"/>
      <c r="M26" s="255"/>
    </row>
    <row r="27" spans="1:14" x14ac:dyDescent="0.25">
      <c r="D27" s="231"/>
      <c r="E27" s="239" t="s">
        <v>158</v>
      </c>
      <c r="F27" s="231"/>
      <c r="G27" s="232" t="s">
        <v>159</v>
      </c>
      <c r="H27" s="232"/>
      <c r="I27" s="232" t="s">
        <v>160</v>
      </c>
      <c r="J27" s="232"/>
      <c r="K27" s="232"/>
      <c r="L27" s="233" t="s">
        <v>161</v>
      </c>
    </row>
    <row r="28" spans="1:14" ht="18.75" x14ac:dyDescent="0.3">
      <c r="D28" s="231"/>
      <c r="E28" s="231"/>
      <c r="F28" s="231"/>
      <c r="G28" s="232"/>
      <c r="H28" s="232"/>
      <c r="I28" s="232"/>
      <c r="J28" s="232"/>
      <c r="K28" s="232"/>
      <c r="L28" s="246"/>
    </row>
    <row r="29" spans="1:14" x14ac:dyDescent="0.25">
      <c r="D29" s="231"/>
      <c r="E29" s="231"/>
      <c r="F29" s="231"/>
      <c r="G29" s="232"/>
      <c r="H29" s="232"/>
      <c r="I29" s="232"/>
      <c r="J29" s="232"/>
      <c r="K29" s="232"/>
      <c r="L29" s="233"/>
    </row>
    <row r="30" spans="1:14" x14ac:dyDescent="0.25">
      <c r="D30" s="231"/>
      <c r="E30" s="231"/>
      <c r="F30" s="231"/>
      <c r="G30" s="232"/>
      <c r="H30" s="232"/>
      <c r="I30" s="232"/>
      <c r="J30" s="232"/>
      <c r="K30" s="232"/>
      <c r="L30" s="233"/>
    </row>
    <row r="31" spans="1:14" x14ac:dyDescent="0.25">
      <c r="D31" s="234"/>
    </row>
    <row r="33" spans="2:13" x14ac:dyDescent="0.25">
      <c r="L33" s="238"/>
    </row>
    <row r="34" spans="2:13" x14ac:dyDescent="0.25">
      <c r="D34" s="231" t="s">
        <v>157</v>
      </c>
      <c r="E34" s="239">
        <v>35406.21</v>
      </c>
      <c r="F34" s="231">
        <v>0</v>
      </c>
      <c r="G34" s="232">
        <v>5304.53</v>
      </c>
      <c r="H34" s="232">
        <v>0</v>
      </c>
      <c r="I34" s="240">
        <v>8472.7099999999991</v>
      </c>
      <c r="J34" s="232">
        <v>0</v>
      </c>
      <c r="K34" s="240">
        <v>0</v>
      </c>
      <c r="L34" s="256">
        <f>SUM(E34:K34)</f>
        <v>49183.45</v>
      </c>
      <c r="M34" t="s">
        <v>156</v>
      </c>
    </row>
    <row r="38" spans="2:13" ht="98.45" customHeight="1" x14ac:dyDescent="0.25"/>
    <row r="42" spans="2:13" ht="18.75" x14ac:dyDescent="0.25">
      <c r="B42" s="193"/>
    </row>
    <row r="43" spans="2:13" ht="18.75" x14ac:dyDescent="0.25">
      <c r="B43" s="193"/>
    </row>
    <row r="44" spans="2:13" x14ac:dyDescent="0.25">
      <c r="B44" s="41" t="s">
        <v>143</v>
      </c>
    </row>
    <row r="45" spans="2:13" x14ac:dyDescent="0.25">
      <c r="B45" s="41" t="s">
        <v>125</v>
      </c>
    </row>
    <row r="46" spans="2:13" x14ac:dyDescent="0.25">
      <c r="B46" s="139" t="s">
        <v>144</v>
      </c>
    </row>
    <row r="47" spans="2:13" ht="18.75" x14ac:dyDescent="0.25">
      <c r="B47" s="193"/>
    </row>
    <row r="48" spans="2:13" ht="18.75" x14ac:dyDescent="0.25">
      <c r="B48" s="196" t="s">
        <v>113</v>
      </c>
    </row>
    <row r="49" spans="2:6" ht="18.75" x14ac:dyDescent="0.25">
      <c r="B49" s="195" t="s">
        <v>26</v>
      </c>
    </row>
    <row r="50" spans="2:6" ht="45" x14ac:dyDescent="0.25">
      <c r="B50" s="195" t="s">
        <v>40</v>
      </c>
      <c r="D50" s="80">
        <v>159634.85999999999</v>
      </c>
      <c r="E50" s="187">
        <v>159634.85</v>
      </c>
      <c r="F50" s="30" t="s">
        <v>111</v>
      </c>
    </row>
    <row r="51" spans="2:6" ht="18.75" x14ac:dyDescent="0.25">
      <c r="B51" s="194" t="s">
        <v>116</v>
      </c>
    </row>
    <row r="52" spans="2:6" ht="18.75" x14ac:dyDescent="0.25">
      <c r="B52" s="194" t="s">
        <v>68</v>
      </c>
    </row>
    <row r="53" spans="2:6" ht="93.75" x14ac:dyDescent="0.25">
      <c r="B53" s="194" t="s">
        <v>142</v>
      </c>
    </row>
    <row r="54" spans="2:6" ht="18.75" x14ac:dyDescent="0.25">
      <c r="B54" s="194" t="s">
        <v>145</v>
      </c>
    </row>
    <row r="58" spans="2:6" x14ac:dyDescent="0.25">
      <c r="B58" s="41" t="s">
        <v>143</v>
      </c>
    </row>
    <row r="59" spans="2:6" x14ac:dyDescent="0.25">
      <c r="B59" s="41" t="s">
        <v>125</v>
      </c>
    </row>
    <row r="60" spans="2:6" x14ac:dyDescent="0.25">
      <c r="B60" s="139" t="s">
        <v>144</v>
      </c>
    </row>
    <row r="62" spans="2:6" ht="18.75" x14ac:dyDescent="0.25">
      <c r="B62" s="194" t="s">
        <v>115</v>
      </c>
    </row>
    <row r="63" spans="2:6" ht="18.75" x14ac:dyDescent="0.25">
      <c r="B63" s="195" t="s">
        <v>41</v>
      </c>
    </row>
    <row r="64" spans="2:6" ht="18.75" x14ac:dyDescent="0.25">
      <c r="B64" s="195" t="s">
        <v>36</v>
      </c>
    </row>
    <row r="65" spans="2:2" ht="37.5" x14ac:dyDescent="0.25">
      <c r="B65" s="194" t="s">
        <v>141</v>
      </c>
    </row>
    <row r="66" spans="2:2" ht="18.75" x14ac:dyDescent="0.25">
      <c r="B66" s="194" t="s">
        <v>119</v>
      </c>
    </row>
    <row r="67" spans="2:2" ht="18.75" x14ac:dyDescent="0.25">
      <c r="B67" s="196" t="s">
        <v>18</v>
      </c>
    </row>
    <row r="68" spans="2:2" ht="37.5" x14ac:dyDescent="0.25">
      <c r="B68" s="194" t="s">
        <v>140</v>
      </c>
    </row>
  </sheetData>
  <sortState ref="B27:B40">
    <sortCondition ref="B27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opLeftCell="A14" workbookViewId="0">
      <selection activeCell="H27" sqref="H27"/>
    </sheetView>
  </sheetViews>
  <sheetFormatPr defaultRowHeight="15" x14ac:dyDescent="0.25"/>
  <cols>
    <col min="2" max="2" width="31.42578125" customWidth="1"/>
    <col min="3" max="3" width="21.85546875" customWidth="1"/>
  </cols>
  <sheetData>
    <row r="1" spans="1:3" ht="15.75" x14ac:dyDescent="0.25">
      <c r="A1" s="25">
        <v>1</v>
      </c>
      <c r="B1" s="37" t="s">
        <v>22</v>
      </c>
      <c r="C1" s="38" t="s">
        <v>20</v>
      </c>
    </row>
    <row r="2" spans="1:3" ht="64.150000000000006" customHeight="1" x14ac:dyDescent="0.25">
      <c r="A2" s="25">
        <v>2</v>
      </c>
      <c r="B2" s="37" t="s">
        <v>15</v>
      </c>
      <c r="C2" s="39" t="s">
        <v>42</v>
      </c>
    </row>
    <row r="3" spans="1:3" ht="44.45" customHeight="1" x14ac:dyDescent="0.25">
      <c r="A3" s="25">
        <v>3</v>
      </c>
      <c r="B3" s="37" t="s">
        <v>15</v>
      </c>
      <c r="C3" s="39" t="s">
        <v>43</v>
      </c>
    </row>
    <row r="4" spans="1:3" ht="53.45" customHeight="1" x14ac:dyDescent="0.25">
      <c r="A4" s="25">
        <v>4</v>
      </c>
      <c r="B4" s="40" t="s">
        <v>44</v>
      </c>
      <c r="C4" s="38" t="s">
        <v>45</v>
      </c>
    </row>
    <row r="5" spans="1:3" ht="43.15" customHeight="1" x14ac:dyDescent="0.25">
      <c r="A5" s="25">
        <v>5</v>
      </c>
      <c r="B5" s="40" t="s">
        <v>44</v>
      </c>
      <c r="C5" s="39" t="s">
        <v>48</v>
      </c>
    </row>
    <row r="6" spans="1:3" ht="44.45" customHeight="1" x14ac:dyDescent="0.25">
      <c r="A6" s="25">
        <v>6</v>
      </c>
      <c r="B6" s="40" t="s">
        <v>44</v>
      </c>
      <c r="C6" s="39" t="s">
        <v>49</v>
      </c>
    </row>
    <row r="7" spans="1:3" ht="49.9" customHeight="1" x14ac:dyDescent="0.25">
      <c r="A7" s="25">
        <v>7</v>
      </c>
      <c r="B7" s="40" t="s">
        <v>44</v>
      </c>
      <c r="C7" s="39" t="s">
        <v>50</v>
      </c>
    </row>
    <row r="8" spans="1:3" ht="43.9" customHeight="1" x14ac:dyDescent="0.25">
      <c r="A8" s="25">
        <v>8</v>
      </c>
      <c r="B8" s="40" t="s">
        <v>44</v>
      </c>
      <c r="C8" s="38" t="s">
        <v>51</v>
      </c>
    </row>
    <row r="9" spans="1:3" ht="57.6" customHeight="1" x14ac:dyDescent="0.25">
      <c r="A9" s="25">
        <v>9</v>
      </c>
      <c r="B9" s="40" t="s">
        <v>44</v>
      </c>
      <c r="C9" s="38" t="s">
        <v>52</v>
      </c>
    </row>
    <row r="10" spans="1:3" ht="45.6" customHeight="1" x14ac:dyDescent="0.25">
      <c r="A10" s="25">
        <v>10</v>
      </c>
      <c r="B10" s="40" t="s">
        <v>44</v>
      </c>
      <c r="C10" s="39" t="s">
        <v>53</v>
      </c>
    </row>
    <row r="11" spans="1:3" ht="42" customHeight="1" x14ac:dyDescent="0.25">
      <c r="A11" s="25">
        <v>11</v>
      </c>
      <c r="B11" s="40" t="s">
        <v>44</v>
      </c>
      <c r="C11" s="39" t="s">
        <v>54</v>
      </c>
    </row>
    <row r="12" spans="1:3" ht="48.6" customHeight="1" x14ac:dyDescent="0.25">
      <c r="A12" s="25">
        <v>12</v>
      </c>
      <c r="B12" s="40" t="s">
        <v>44</v>
      </c>
      <c r="C12" s="38" t="s">
        <v>55</v>
      </c>
    </row>
    <row r="13" spans="1:3" ht="49.15" customHeight="1" x14ac:dyDescent="0.25">
      <c r="A13" s="25">
        <v>13</v>
      </c>
      <c r="B13" s="40" t="s">
        <v>44</v>
      </c>
      <c r="C13" s="38" t="s">
        <v>60</v>
      </c>
    </row>
    <row r="14" spans="1:3" ht="47.45" customHeight="1" x14ac:dyDescent="0.25">
      <c r="A14" s="25">
        <v>14</v>
      </c>
      <c r="B14" s="40" t="s">
        <v>44</v>
      </c>
      <c r="C14" s="38" t="s">
        <v>61</v>
      </c>
    </row>
    <row r="15" spans="1:3" ht="55.15" customHeight="1" x14ac:dyDescent="0.25">
      <c r="A15" s="25">
        <v>15</v>
      </c>
      <c r="B15" s="40" t="s">
        <v>44</v>
      </c>
      <c r="C15" s="39" t="s">
        <v>71</v>
      </c>
    </row>
    <row r="16" spans="1:3" ht="45" customHeight="1" x14ac:dyDescent="0.25">
      <c r="A16" s="25">
        <v>16</v>
      </c>
      <c r="B16" s="40" t="s">
        <v>44</v>
      </c>
      <c r="C16" s="39" t="s">
        <v>80</v>
      </c>
    </row>
    <row r="24" spans="1:4" ht="31.5" x14ac:dyDescent="0.25">
      <c r="A24" s="43">
        <v>1</v>
      </c>
      <c r="B24" s="37" t="s">
        <v>65</v>
      </c>
      <c r="C24" s="44" t="s">
        <v>66</v>
      </c>
      <c r="D24" s="42"/>
    </row>
    <row r="25" spans="1:4" ht="31.5" x14ac:dyDescent="0.25">
      <c r="A25" s="43">
        <v>2</v>
      </c>
      <c r="B25" s="40" t="s">
        <v>44</v>
      </c>
      <c r="C25" s="44" t="s">
        <v>72</v>
      </c>
      <c r="D25" s="42"/>
    </row>
    <row r="26" spans="1:4" ht="31.5" x14ac:dyDescent="0.25">
      <c r="A26" s="43">
        <v>3</v>
      </c>
      <c r="B26" s="40" t="s">
        <v>44</v>
      </c>
      <c r="C26" s="44" t="s">
        <v>73</v>
      </c>
      <c r="D26" s="42"/>
    </row>
    <row r="27" spans="1:4" ht="31.5" x14ac:dyDescent="0.25">
      <c r="A27" s="43">
        <v>4</v>
      </c>
      <c r="B27" s="40" t="s">
        <v>44</v>
      </c>
      <c r="C27" s="44" t="s">
        <v>74</v>
      </c>
      <c r="D27" s="42"/>
    </row>
    <row r="28" spans="1:4" ht="47.25" x14ac:dyDescent="0.25">
      <c r="A28" s="43">
        <v>5</v>
      </c>
      <c r="B28" s="40" t="s">
        <v>44</v>
      </c>
      <c r="C28" s="44" t="s">
        <v>75</v>
      </c>
      <c r="D28" s="42"/>
    </row>
    <row r="29" spans="1:4" ht="15.75" x14ac:dyDescent="0.25">
      <c r="A29" s="43">
        <v>6</v>
      </c>
      <c r="B29" s="37" t="s">
        <v>90</v>
      </c>
      <c r="C29" s="44" t="s">
        <v>92</v>
      </c>
      <c r="D29" s="4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opLeftCell="A22" zoomScaleNormal="100" workbookViewId="0">
      <selection activeCell="C3" sqref="C3"/>
    </sheetView>
  </sheetViews>
  <sheetFormatPr defaultColWidth="8.85546875" defaultRowHeight="12.75" x14ac:dyDescent="0.2"/>
  <cols>
    <col min="1" max="1" width="5.7109375" style="48" customWidth="1"/>
    <col min="2" max="2" width="5.42578125" style="48" customWidth="1"/>
    <col min="3" max="3" width="16.42578125" style="57" customWidth="1"/>
    <col min="4" max="4" width="18.5703125" style="48" customWidth="1"/>
    <col min="5" max="5" width="21.42578125" style="54" customWidth="1"/>
    <col min="6" max="6" width="6.140625" style="48" customWidth="1"/>
    <col min="7" max="16384" width="8.85546875" style="48"/>
  </cols>
  <sheetData>
    <row r="1" spans="1:8" x14ac:dyDescent="0.2">
      <c r="A1" s="48" t="s">
        <v>107</v>
      </c>
    </row>
    <row r="2" spans="1:8" ht="33.75" x14ac:dyDescent="0.2">
      <c r="A2" s="96">
        <v>1</v>
      </c>
      <c r="B2" s="96"/>
      <c r="C2" s="111" t="s">
        <v>15</v>
      </c>
      <c r="D2" s="97" t="s">
        <v>18</v>
      </c>
      <c r="E2" s="98" t="s">
        <v>28</v>
      </c>
      <c r="F2" s="61" t="s">
        <v>14</v>
      </c>
      <c r="G2" s="63"/>
      <c r="H2" s="63"/>
    </row>
    <row r="3" spans="1:8" ht="33.75" x14ac:dyDescent="0.2">
      <c r="A3" s="49">
        <v>2</v>
      </c>
      <c r="B3" s="49"/>
      <c r="C3" s="116" t="s">
        <v>22</v>
      </c>
      <c r="D3" s="50" t="s">
        <v>20</v>
      </c>
      <c r="E3" s="53" t="s">
        <v>21</v>
      </c>
      <c r="F3" s="62" t="s">
        <v>14</v>
      </c>
      <c r="G3" s="63"/>
      <c r="H3" s="63"/>
    </row>
    <row r="4" spans="1:8" ht="22.5" x14ac:dyDescent="0.2">
      <c r="A4" s="99">
        <v>3</v>
      </c>
      <c r="B4" s="99"/>
      <c r="C4" s="115" t="s">
        <v>25</v>
      </c>
      <c r="D4" s="100" t="s">
        <v>26</v>
      </c>
      <c r="E4" s="98" t="s">
        <v>29</v>
      </c>
      <c r="F4" s="62" t="s">
        <v>14</v>
      </c>
      <c r="G4" s="63"/>
      <c r="H4" s="63"/>
    </row>
    <row r="5" spans="1:8" ht="33.75" x14ac:dyDescent="0.2">
      <c r="A5" s="103"/>
      <c r="B5" s="103"/>
      <c r="C5" s="104" t="s">
        <v>15</v>
      </c>
      <c r="D5" s="105" t="s">
        <v>27</v>
      </c>
      <c r="E5" s="106" t="s">
        <v>30</v>
      </c>
      <c r="F5" s="66" t="s">
        <v>46</v>
      </c>
      <c r="G5" s="63"/>
      <c r="H5" s="63"/>
    </row>
    <row r="6" spans="1:8" ht="56.25" x14ac:dyDescent="0.2">
      <c r="A6" s="99">
        <v>4</v>
      </c>
      <c r="B6" s="99"/>
      <c r="C6" s="112" t="s">
        <v>15</v>
      </c>
      <c r="D6" s="101" t="s">
        <v>96</v>
      </c>
      <c r="E6" s="98" t="s">
        <v>32</v>
      </c>
      <c r="F6" s="62" t="s">
        <v>14</v>
      </c>
      <c r="G6" s="63"/>
      <c r="H6" s="63"/>
    </row>
    <row r="7" spans="1:8" ht="56.25" x14ac:dyDescent="0.2">
      <c r="A7" s="99">
        <v>5</v>
      </c>
      <c r="B7" s="99"/>
      <c r="C7" s="117" t="s">
        <v>34</v>
      </c>
      <c r="D7" s="101" t="s">
        <v>35</v>
      </c>
      <c r="E7" s="98" t="s">
        <v>38</v>
      </c>
      <c r="F7" s="62" t="s">
        <v>14</v>
      </c>
      <c r="G7" s="63"/>
      <c r="H7" s="63"/>
    </row>
    <row r="8" spans="1:8" ht="45" x14ac:dyDescent="0.2">
      <c r="A8" s="99">
        <v>6</v>
      </c>
      <c r="B8" s="99"/>
      <c r="C8" s="112" t="s">
        <v>15</v>
      </c>
      <c r="D8" s="100" t="s">
        <v>36</v>
      </c>
      <c r="E8" s="98" t="s">
        <v>37</v>
      </c>
      <c r="F8" s="62" t="s">
        <v>14</v>
      </c>
      <c r="G8" s="63"/>
      <c r="H8" s="63"/>
    </row>
    <row r="9" spans="1:8" ht="22.5" x14ac:dyDescent="0.2">
      <c r="A9" s="99">
        <v>7</v>
      </c>
      <c r="B9" s="99"/>
      <c r="C9" s="112" t="s">
        <v>15</v>
      </c>
      <c r="D9" s="100" t="s">
        <v>40</v>
      </c>
      <c r="E9" s="98" t="s">
        <v>76</v>
      </c>
      <c r="F9" s="62" t="s">
        <v>14</v>
      </c>
      <c r="G9" s="63"/>
      <c r="H9" s="63"/>
    </row>
    <row r="10" spans="1:8" ht="21.6" customHeight="1" x14ac:dyDescent="0.2">
      <c r="A10" s="99">
        <v>8</v>
      </c>
      <c r="B10" s="99"/>
      <c r="C10" s="112" t="s">
        <v>15</v>
      </c>
      <c r="D10" s="100" t="s">
        <v>41</v>
      </c>
      <c r="E10" s="98" t="s">
        <v>77</v>
      </c>
      <c r="F10" s="62" t="s">
        <v>14</v>
      </c>
      <c r="G10" s="63"/>
      <c r="H10" s="63"/>
    </row>
    <row r="11" spans="1:8" ht="38.25" x14ac:dyDescent="0.2">
      <c r="A11" s="49">
        <v>9</v>
      </c>
      <c r="B11" s="49"/>
      <c r="C11" s="113" t="s">
        <v>15</v>
      </c>
      <c r="D11" s="51" t="s">
        <v>42</v>
      </c>
      <c r="E11" s="23" t="s">
        <v>78</v>
      </c>
      <c r="F11" s="62" t="s">
        <v>14</v>
      </c>
      <c r="G11" s="63"/>
      <c r="H11" s="63"/>
    </row>
    <row r="12" spans="1:8" ht="33.75" x14ac:dyDescent="0.2">
      <c r="A12" s="49">
        <v>10</v>
      </c>
      <c r="B12" s="49"/>
      <c r="C12" s="113" t="s">
        <v>15</v>
      </c>
      <c r="D12" s="51" t="s">
        <v>43</v>
      </c>
      <c r="E12" s="23" t="s">
        <v>79</v>
      </c>
      <c r="F12" s="62" t="s">
        <v>14</v>
      </c>
      <c r="G12" s="63"/>
      <c r="H12" s="63"/>
    </row>
    <row r="13" spans="1:8" ht="45" x14ac:dyDescent="0.2">
      <c r="A13" s="103"/>
      <c r="B13" s="103"/>
      <c r="C13" s="107" t="s">
        <v>44</v>
      </c>
      <c r="D13" s="105" t="s">
        <v>45</v>
      </c>
      <c r="E13" s="106" t="s">
        <v>47</v>
      </c>
      <c r="F13" s="66" t="s">
        <v>46</v>
      </c>
      <c r="G13" s="63"/>
      <c r="H13" s="63"/>
    </row>
    <row r="14" spans="1:8" ht="33.75" x14ac:dyDescent="0.2">
      <c r="A14" s="103"/>
      <c r="B14" s="103"/>
      <c r="C14" s="107" t="s">
        <v>44</v>
      </c>
      <c r="D14" s="108" t="s">
        <v>48</v>
      </c>
      <c r="E14" s="106" t="s">
        <v>56</v>
      </c>
      <c r="F14" s="66" t="s">
        <v>46</v>
      </c>
      <c r="G14" s="63"/>
      <c r="H14" s="63"/>
    </row>
    <row r="15" spans="1:8" ht="33.75" x14ac:dyDescent="0.2">
      <c r="A15" s="49">
        <v>11</v>
      </c>
      <c r="B15" s="49"/>
      <c r="C15" s="114" t="s">
        <v>44</v>
      </c>
      <c r="D15" s="51" t="s">
        <v>49</v>
      </c>
      <c r="E15" s="23" t="s">
        <v>57</v>
      </c>
      <c r="F15" s="62" t="s">
        <v>14</v>
      </c>
      <c r="G15" s="63"/>
      <c r="H15" s="63"/>
    </row>
    <row r="16" spans="1:8" ht="45" x14ac:dyDescent="0.2">
      <c r="A16" s="49">
        <v>12</v>
      </c>
      <c r="B16" s="49"/>
      <c r="C16" s="114" t="s">
        <v>44</v>
      </c>
      <c r="D16" s="51" t="s">
        <v>50</v>
      </c>
      <c r="E16" s="33" t="s">
        <v>58</v>
      </c>
      <c r="F16" s="62" t="s">
        <v>14</v>
      </c>
      <c r="G16" s="63"/>
      <c r="H16" s="63"/>
    </row>
    <row r="17" spans="1:8" ht="33.75" x14ac:dyDescent="0.2">
      <c r="A17" s="103"/>
      <c r="B17" s="103"/>
      <c r="C17" s="107" t="s">
        <v>44</v>
      </c>
      <c r="D17" s="105" t="s">
        <v>51</v>
      </c>
      <c r="E17" s="109" t="s">
        <v>62</v>
      </c>
      <c r="F17" s="66" t="s">
        <v>46</v>
      </c>
      <c r="G17" s="63"/>
      <c r="H17" s="63"/>
    </row>
    <row r="18" spans="1:8" ht="24" x14ac:dyDescent="0.2">
      <c r="A18" s="103"/>
      <c r="B18" s="103"/>
      <c r="C18" s="107" t="s">
        <v>44</v>
      </c>
      <c r="D18" s="105" t="s">
        <v>52</v>
      </c>
      <c r="E18" s="106" t="s">
        <v>63</v>
      </c>
      <c r="F18" s="66" t="s">
        <v>46</v>
      </c>
      <c r="G18" s="63"/>
      <c r="H18" s="63"/>
    </row>
    <row r="19" spans="1:8" ht="24" x14ac:dyDescent="0.2">
      <c r="A19" s="103"/>
      <c r="B19" s="103"/>
      <c r="C19" s="107" t="s">
        <v>44</v>
      </c>
      <c r="D19" s="108" t="s">
        <v>53</v>
      </c>
      <c r="E19" s="109" t="s">
        <v>64</v>
      </c>
      <c r="F19" s="66" t="s">
        <v>46</v>
      </c>
      <c r="G19" s="63"/>
      <c r="H19" s="63"/>
    </row>
    <row r="20" spans="1:8" ht="24" x14ac:dyDescent="0.2">
      <c r="A20" s="103"/>
      <c r="B20" s="103"/>
      <c r="C20" s="107" t="s">
        <v>44</v>
      </c>
      <c r="D20" s="108" t="s">
        <v>54</v>
      </c>
      <c r="E20" s="110" t="s">
        <v>81</v>
      </c>
      <c r="F20" s="66" t="s">
        <v>46</v>
      </c>
      <c r="G20" s="63"/>
      <c r="H20" s="63"/>
    </row>
    <row r="21" spans="1:8" ht="33.6" customHeight="1" x14ac:dyDescent="0.2">
      <c r="A21" s="49">
        <v>13</v>
      </c>
      <c r="B21" s="49"/>
      <c r="C21" s="114" t="s">
        <v>44</v>
      </c>
      <c r="D21" s="50" t="s">
        <v>55</v>
      </c>
      <c r="E21" s="34" t="s">
        <v>81</v>
      </c>
      <c r="F21" s="62" t="s">
        <v>14</v>
      </c>
      <c r="G21" s="63"/>
      <c r="H21" s="63"/>
    </row>
    <row r="22" spans="1:8" ht="24" x14ac:dyDescent="0.2">
      <c r="A22" s="103"/>
      <c r="B22" s="103"/>
      <c r="C22" s="107" t="s">
        <v>44</v>
      </c>
      <c r="D22" s="105" t="s">
        <v>60</v>
      </c>
      <c r="E22" s="110" t="s">
        <v>82</v>
      </c>
      <c r="F22" s="66" t="s">
        <v>46</v>
      </c>
      <c r="G22" s="63"/>
      <c r="H22" s="63"/>
    </row>
    <row r="23" spans="1:8" ht="33.75" x14ac:dyDescent="0.2">
      <c r="A23" s="103"/>
      <c r="B23" s="103"/>
      <c r="C23" s="107" t="s">
        <v>44</v>
      </c>
      <c r="D23" s="105" t="s">
        <v>61</v>
      </c>
      <c r="E23" s="110" t="s">
        <v>84</v>
      </c>
      <c r="F23" s="66" t="s">
        <v>46</v>
      </c>
      <c r="G23" s="63"/>
      <c r="H23" s="63"/>
    </row>
    <row r="24" spans="1:8" ht="25.5" x14ac:dyDescent="0.2">
      <c r="A24" s="58"/>
      <c r="B24" s="58"/>
      <c r="C24" s="55" t="s">
        <v>65</v>
      </c>
      <c r="D24" s="52" t="s">
        <v>66</v>
      </c>
      <c r="E24" s="64" t="s">
        <v>82</v>
      </c>
      <c r="F24" s="65" t="s">
        <v>14</v>
      </c>
      <c r="G24" s="63"/>
      <c r="H24" s="63"/>
    </row>
    <row r="25" spans="1:8" ht="45" x14ac:dyDescent="0.2">
      <c r="A25" s="103"/>
      <c r="B25" s="103"/>
      <c r="C25" s="104" t="s">
        <v>15</v>
      </c>
      <c r="D25" s="108" t="s">
        <v>67</v>
      </c>
      <c r="E25" s="110" t="s">
        <v>85</v>
      </c>
      <c r="F25" s="66" t="s">
        <v>46</v>
      </c>
      <c r="G25" s="63"/>
      <c r="H25" s="63"/>
    </row>
    <row r="26" spans="1:8" ht="45" x14ac:dyDescent="0.2">
      <c r="A26" s="99">
        <v>14</v>
      </c>
      <c r="B26" s="99"/>
      <c r="C26" s="112" t="s">
        <v>15</v>
      </c>
      <c r="D26" s="101" t="s">
        <v>68</v>
      </c>
      <c r="E26" s="102" t="s">
        <v>86</v>
      </c>
      <c r="F26" s="62" t="s">
        <v>14</v>
      </c>
      <c r="G26" s="63"/>
      <c r="H26" s="63"/>
    </row>
    <row r="27" spans="1:8" ht="56.25" x14ac:dyDescent="0.2">
      <c r="A27" s="103"/>
      <c r="B27" s="103"/>
      <c r="C27" s="104" t="s">
        <v>69</v>
      </c>
      <c r="D27" s="108" t="s">
        <v>70</v>
      </c>
      <c r="E27" s="110" t="s">
        <v>87</v>
      </c>
      <c r="F27" s="66" t="s">
        <v>14</v>
      </c>
      <c r="G27" s="63"/>
      <c r="H27" s="63"/>
    </row>
    <row r="28" spans="1:8" ht="33.75" x14ac:dyDescent="0.2">
      <c r="A28" s="103"/>
      <c r="B28" s="103"/>
      <c r="C28" s="107" t="s">
        <v>44</v>
      </c>
      <c r="D28" s="108" t="s">
        <v>71</v>
      </c>
      <c r="E28" s="110" t="s">
        <v>88</v>
      </c>
      <c r="F28" s="66" t="s">
        <v>14</v>
      </c>
      <c r="G28" s="63"/>
      <c r="H28" s="63"/>
    </row>
    <row r="29" spans="1:8" ht="33.75" x14ac:dyDescent="0.2">
      <c r="A29" s="58"/>
      <c r="B29" s="58"/>
      <c r="C29" s="56" t="s">
        <v>44</v>
      </c>
      <c r="D29" s="52" t="s">
        <v>72</v>
      </c>
      <c r="E29" s="64" t="s">
        <v>83</v>
      </c>
      <c r="F29" s="65" t="s">
        <v>14</v>
      </c>
      <c r="G29" s="63"/>
      <c r="H29" s="63"/>
    </row>
    <row r="30" spans="1:8" ht="24" x14ac:dyDescent="0.2">
      <c r="A30" s="58"/>
      <c r="B30" s="58"/>
      <c r="C30" s="56" t="s">
        <v>44</v>
      </c>
      <c r="D30" s="52" t="s">
        <v>73</v>
      </c>
      <c r="E30" s="64" t="s">
        <v>89</v>
      </c>
      <c r="F30" s="65" t="s">
        <v>46</v>
      </c>
      <c r="G30" s="63"/>
      <c r="H30" s="63"/>
    </row>
    <row r="31" spans="1:8" ht="24" x14ac:dyDescent="0.2">
      <c r="A31" s="58"/>
      <c r="B31" s="58"/>
      <c r="C31" s="56" t="s">
        <v>44</v>
      </c>
      <c r="D31" s="52" t="s">
        <v>74</v>
      </c>
      <c r="E31" s="64" t="s">
        <v>91</v>
      </c>
      <c r="F31" s="65" t="s">
        <v>46</v>
      </c>
      <c r="G31" s="63"/>
      <c r="H31" s="63"/>
    </row>
    <row r="32" spans="1:8" ht="45" x14ac:dyDescent="0.2">
      <c r="A32" s="58"/>
      <c r="B32" s="58"/>
      <c r="C32" s="56" t="s">
        <v>44</v>
      </c>
      <c r="D32" s="52" t="s">
        <v>75</v>
      </c>
      <c r="E32" s="64" t="s">
        <v>94</v>
      </c>
      <c r="F32" s="65" t="s">
        <v>14</v>
      </c>
      <c r="G32" s="63"/>
      <c r="H32" s="63"/>
    </row>
    <row r="33" spans="1:8" ht="33.75" x14ac:dyDescent="0.2">
      <c r="A33" s="103"/>
      <c r="B33" s="103"/>
      <c r="C33" s="107" t="s">
        <v>44</v>
      </c>
      <c r="D33" s="108" t="s">
        <v>80</v>
      </c>
      <c r="E33" s="110" t="s">
        <v>95</v>
      </c>
      <c r="F33" s="66" t="s">
        <v>46</v>
      </c>
      <c r="G33" s="63"/>
      <c r="H33" s="63"/>
    </row>
    <row r="34" spans="1:8" ht="21" customHeight="1" x14ac:dyDescent="0.2">
      <c r="A34" s="103"/>
      <c r="B34" s="103"/>
      <c r="C34" s="107" t="s">
        <v>97</v>
      </c>
      <c r="D34" s="108" t="s">
        <v>93</v>
      </c>
      <c r="E34" s="110" t="s">
        <v>98</v>
      </c>
      <c r="F34" s="66" t="s">
        <v>14</v>
      </c>
      <c r="G34" s="63"/>
      <c r="H34" s="63"/>
    </row>
    <row r="35" spans="1:8" ht="27.6" customHeight="1" x14ac:dyDescent="0.2">
      <c r="A35" s="58"/>
      <c r="B35" s="58"/>
      <c r="C35" s="55" t="s">
        <v>90</v>
      </c>
      <c r="D35" s="52" t="s">
        <v>92</v>
      </c>
      <c r="E35" s="64" t="s">
        <v>99</v>
      </c>
      <c r="F35" s="65" t="s">
        <v>46</v>
      </c>
      <c r="G35" s="63"/>
      <c r="H35" s="63"/>
    </row>
  </sheetData>
  <pageMargins left="0.51181102362204722" right="0.31496062992125984" top="0.55118110236220474" bottom="0.55118110236220474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workbookViewId="0">
      <selection activeCell="L29" sqref="L29"/>
    </sheetView>
  </sheetViews>
  <sheetFormatPr defaultRowHeight="15.75" x14ac:dyDescent="0.25"/>
  <cols>
    <col min="1" max="1" width="29.85546875" style="41" customWidth="1"/>
  </cols>
  <sheetData>
    <row r="1" spans="1:1" ht="15" x14ac:dyDescent="0.25">
      <c r="A1" s="136" t="s">
        <v>124</v>
      </c>
    </row>
    <row r="2" spans="1:1" x14ac:dyDescent="0.25">
      <c r="A2" s="41" t="s">
        <v>125</v>
      </c>
    </row>
    <row r="3" spans="1:1" x14ac:dyDescent="0.25">
      <c r="A3" s="139" t="s">
        <v>126</v>
      </c>
    </row>
    <row r="5" spans="1:1" ht="39" x14ac:dyDescent="0.25">
      <c r="A5" s="137" t="s">
        <v>123</v>
      </c>
    </row>
    <row r="6" spans="1:1" ht="19.5" x14ac:dyDescent="0.25">
      <c r="A6" s="138" t="s">
        <v>52</v>
      </c>
    </row>
    <row r="7" spans="1:1" ht="19.5" x14ac:dyDescent="0.25">
      <c r="A7" s="137" t="s">
        <v>67</v>
      </c>
    </row>
    <row r="8" spans="1:1" ht="19.5" x14ac:dyDescent="0.25">
      <c r="A8" s="137" t="s">
        <v>53</v>
      </c>
    </row>
    <row r="9" spans="1:1" ht="19.5" x14ac:dyDescent="0.25">
      <c r="A9" s="137" t="s">
        <v>71</v>
      </c>
    </row>
    <row r="10" spans="1:1" ht="39" x14ac:dyDescent="0.25">
      <c r="A10" s="137" t="s">
        <v>72</v>
      </c>
    </row>
    <row r="11" spans="1:1" ht="19.5" x14ac:dyDescent="0.25">
      <c r="A11" s="137" t="s">
        <v>54</v>
      </c>
    </row>
    <row r="12" spans="1:1" ht="19.5" x14ac:dyDescent="0.25">
      <c r="A12" s="138" t="s">
        <v>51</v>
      </c>
    </row>
    <row r="13" spans="1:1" ht="19.5" x14ac:dyDescent="0.25">
      <c r="A13" s="138" t="s">
        <v>60</v>
      </c>
    </row>
    <row r="14" spans="1:1" ht="19.5" x14ac:dyDescent="0.25">
      <c r="A14" s="138" t="s">
        <v>27</v>
      </c>
    </row>
    <row r="15" spans="1:1" ht="19.5" x14ac:dyDescent="0.25">
      <c r="A15" s="138"/>
    </row>
    <row r="16" spans="1:1" ht="19.5" x14ac:dyDescent="0.25">
      <c r="A16" s="138"/>
    </row>
    <row r="17" spans="1:1" ht="31.15" customHeight="1" x14ac:dyDescent="0.25">
      <c r="A17" s="136" t="s">
        <v>124</v>
      </c>
    </row>
    <row r="18" spans="1:1" ht="20.45" customHeight="1" x14ac:dyDescent="0.25">
      <c r="A18" s="41" t="s">
        <v>125</v>
      </c>
    </row>
    <row r="19" spans="1:1" x14ac:dyDescent="0.25">
      <c r="A19" s="139" t="s">
        <v>126</v>
      </c>
    </row>
    <row r="20" spans="1:1" x14ac:dyDescent="0.25">
      <c r="A20" s="139"/>
    </row>
    <row r="21" spans="1:1" ht="19.5" x14ac:dyDescent="0.25">
      <c r="A21" s="138" t="s">
        <v>45</v>
      </c>
    </row>
    <row r="22" spans="1:1" ht="19.5" x14ac:dyDescent="0.25">
      <c r="A22" s="137" t="s">
        <v>92</v>
      </c>
    </row>
    <row r="23" spans="1:1" ht="19.5" x14ac:dyDescent="0.25">
      <c r="A23" s="137" t="s">
        <v>93</v>
      </c>
    </row>
    <row r="24" spans="1:1" ht="58.5" x14ac:dyDescent="0.25">
      <c r="A24" s="137" t="s">
        <v>75</v>
      </c>
    </row>
    <row r="25" spans="1:1" ht="19.5" x14ac:dyDescent="0.25">
      <c r="A25" s="137" t="s">
        <v>48</v>
      </c>
    </row>
    <row r="26" spans="1:1" ht="19.5" x14ac:dyDescent="0.25">
      <c r="A26" s="137" t="s">
        <v>80</v>
      </c>
    </row>
    <row r="27" spans="1:1" ht="19.5" x14ac:dyDescent="0.25">
      <c r="A27" s="137" t="s">
        <v>73</v>
      </c>
    </row>
    <row r="28" spans="1:1" ht="58.5" x14ac:dyDescent="0.25">
      <c r="A28" s="137" t="s">
        <v>70</v>
      </c>
    </row>
    <row r="29" spans="1:1" ht="19.5" x14ac:dyDescent="0.25">
      <c r="A29" s="137" t="s">
        <v>74</v>
      </c>
    </row>
  </sheetData>
  <sortState ref="A1:A20">
    <sortCondition ref="A1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6</vt:i4>
      </vt:variant>
    </vt:vector>
  </HeadingPairs>
  <TitlesOfParts>
    <vt:vector size="6" baseType="lpstr">
      <vt:lpstr>Tabula</vt:lpstr>
      <vt:lpstr>Lapa2</vt:lpstr>
      <vt:lpstr>Lapa3</vt:lpstr>
      <vt:lpstr>Lapa4</vt:lpstr>
      <vt:lpstr>Lapa1</vt:lpstr>
      <vt:lpstr>Lapa5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2017-12-07T11:09:03Z</dcterms:modified>
</cp:coreProperties>
</file>