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25" activeTab="2"/>
  </bookViews>
  <sheets>
    <sheet name="1.PIELIKUMS" sheetId="1" r:id="rId1"/>
    <sheet name="2.PIELIKUMS" sheetId="2" r:id="rId2"/>
    <sheet name="3.PIELIKUMS" sheetId="3" r:id="rId3"/>
    <sheet name="4.PIELIKUMS" sheetId="4" r:id="rId4"/>
    <sheet name="Sheet1" sheetId="5" r:id="rId5"/>
  </sheets>
  <definedNames>
    <definedName name="_xlnm.Print_Area" localSheetId="0">'1.PIELIKUMS'!$A$1:$AK$18</definedName>
    <definedName name="_xlnm.Print_Area" localSheetId="2">'3.PIELIKUMS'!$A$1:$I$44</definedName>
    <definedName name="_xlnm.Print_Titles" localSheetId="2">'3.PIELIKUMS'!$6:$8</definedName>
  </definedNames>
  <calcPr fullCalcOnLoad="1"/>
</workbook>
</file>

<file path=xl/sharedStrings.xml><?xml version="1.0" encoding="utf-8"?>
<sst xmlns="http://schemas.openxmlformats.org/spreadsheetml/2006/main" count="282" uniqueCount="185">
  <si>
    <t xml:space="preserve">1.pielikums
projekta iesniegumam </t>
  </si>
  <si>
    <t>Projekta īstenošanas laika grafiks</t>
  </si>
  <si>
    <t>2015.gads</t>
  </si>
  <si>
    <t>2016.gads</t>
  </si>
  <si>
    <t>2017.gads</t>
  </si>
  <si>
    <t>2018.gads</t>
  </si>
  <si>
    <t>1.</t>
  </si>
  <si>
    <t>2.</t>
  </si>
  <si>
    <t>3.</t>
  </si>
  <si>
    <t>4.</t>
  </si>
  <si>
    <t xml:space="preserve">2.pielikums
projekta iesniegumam </t>
  </si>
  <si>
    <t>Finansēšanas plāns</t>
  </si>
  <si>
    <t>Finansējuma avots</t>
  </si>
  <si>
    <t>Kopā</t>
  </si>
  <si>
    <t>Summa</t>
  </si>
  <si>
    <t>%</t>
  </si>
  <si>
    <t>Kopējās attiecināmās izmaksas</t>
  </si>
  <si>
    <t>Kopējās izmaksas</t>
  </si>
  <si>
    <t>3.pielikums
projekta iesniegumam</t>
  </si>
  <si>
    <t>Kods</t>
  </si>
  <si>
    <t>Izmaksu pozīcijas nosaukums*</t>
  </si>
  <si>
    <t>Izmaksu veids (tiešās/ netiešās)</t>
  </si>
  <si>
    <t>Projekta darbības Nr.</t>
  </si>
  <si>
    <t>Izmaksas</t>
  </si>
  <si>
    <t>KOPĀ</t>
  </si>
  <si>
    <t>t.sk.PVN</t>
  </si>
  <si>
    <t>EUR</t>
  </si>
  <si>
    <t>Tiešās</t>
  </si>
  <si>
    <t>* Izmaksu pozīcijas norāda saskaņā ar normatīvajā aktā par attiecīgā Eiropas Savienības fonda specifiskā atbalsta mērķa īstenošanu norādītajām attiecināmo izmaksu pozīcijām</t>
  </si>
  <si>
    <t>2019.gads</t>
  </si>
  <si>
    <t>2020.gads</t>
  </si>
  <si>
    <t>10.</t>
  </si>
  <si>
    <t>Informatīvo un publicitātes pasākumu izmaksas</t>
  </si>
  <si>
    <t>2020. gads</t>
  </si>
  <si>
    <t>Projekta budžeta kopsavilkums</t>
  </si>
  <si>
    <t>7.</t>
  </si>
  <si>
    <t>Būvniecības izmaksas</t>
  </si>
  <si>
    <t>7.1.</t>
  </si>
  <si>
    <t>7.2.</t>
  </si>
  <si>
    <t>7.3.</t>
  </si>
  <si>
    <t>7.4.</t>
  </si>
  <si>
    <t>7.4.1.</t>
  </si>
  <si>
    <t>7.4.2.</t>
  </si>
  <si>
    <t>Projektēšanas izmaksas</t>
  </si>
  <si>
    <t>Autoruzraudzības izmaksas</t>
  </si>
  <si>
    <t>Būvuzraudzības izmaksas</t>
  </si>
  <si>
    <t xml:space="preserve">4.pielikums
projekta iesniegumam </t>
  </si>
  <si>
    <t>Projekta izmaksu efektivitātes novērtēšana</t>
  </si>
  <si>
    <t>(aizpilda, ja projekts atbilstoši regulas Nr. 1303/2013 61.pantam gūst neto ienākumus vai MK noteikumi par SAM ieviešanu paredz veikt izmaksu un ieguvumu analīzi (IIA))</t>
  </si>
  <si>
    <t>Visi IIA aprēķini pievienojami projekta iesnieguma veidlapai kā pielikumi</t>
  </si>
  <si>
    <t>II. Ekonomiskā analīze</t>
  </si>
  <si>
    <t>1. Galvenie pieņēmumi, novērtējot izmaksas (tai skaitā attiecīgas izmaksu komponentes - ieguldījumu izmaksas, rezerves izmaksas, darbības izmaksas), ekonomiskos ieguvumus un ārējos faktorus, tostarp tos, kas saistīti ar vidi, klimata pārmaiņu mazināšanu un noturību katastrofu gadījumā, un galvenie secinājumi no sociāli-ekonomiskās analīzes:</t>
  </si>
  <si>
    <t>2. Informācija par ekonomiskajiem ieguvumiem un izmaksām:</t>
  </si>
  <si>
    <t>Ieguvumi</t>
  </si>
  <si>
    <t>Vienības vērtība (ja piemērojams)</t>
  </si>
  <si>
    <t>% no ieguvumu kopsummas</t>
  </si>
  <si>
    <t>% no izmaksu kopsummas</t>
  </si>
  <si>
    <t>3. Ekonomiskās analīzes galvenie rādītāji saskaņā ar IIA dokumentu</t>
  </si>
  <si>
    <t>Galvenie parametri un rādītāji</t>
  </si>
  <si>
    <t>Vērtība</t>
  </si>
  <si>
    <t xml:space="preserve">Atsauce uz IIA dokumentu </t>
  </si>
  <si>
    <t>1. Sociālā diskonta likme (%)</t>
  </si>
  <si>
    <t>2. Ekonomiskā ienesīguma norma ERR (%)</t>
  </si>
  <si>
    <t>4. Ieguvumu un izmaksu attiecība</t>
  </si>
  <si>
    <t>2021. gads</t>
  </si>
  <si>
    <t>2022. gads</t>
  </si>
  <si>
    <t>Eiropas Reģionālās attīstības fonda finansējums</t>
  </si>
  <si>
    <t>2021.gads</t>
  </si>
  <si>
    <t>2022.gads</t>
  </si>
  <si>
    <t>7.4.3.</t>
  </si>
  <si>
    <t>(Aizpilda tikai regulas Nr.1303/2013 61.panta 3.daļas b)punkta noteiktajā gadījumā un ievērojot citus 61.pantā noteiktus nosacījumus)</t>
  </si>
  <si>
    <t xml:space="preserve">Kopējā vērtība </t>
  </si>
  <si>
    <t>(EUR, diskontēta)</t>
  </si>
  <si>
    <t xml:space="preserve">3. Ekonomiskā neto pašreizējā vērtība ENPV </t>
  </si>
  <si>
    <t>III. Riska novērtējums un jutīguma analīze</t>
  </si>
  <si>
    <t>1. Risku analīzes kopsavilkums un galvenie identificētie riski</t>
  </si>
  <si>
    <t>2. Jutīguma analīze</t>
  </si>
  <si>
    <t>Piemērotās procentuālās izmaiņas pārbaudītajiem mainīgajiem:</t>
  </si>
  <si>
    <t>Mainīgais</t>
  </si>
  <si>
    <t>Finanšu neto pašreizējā vērtība (FNPV (K)) -izmaiņas</t>
  </si>
  <si>
    <t>Publiskās attiecināmās izmaksas</t>
  </si>
  <si>
    <t>2014.gads</t>
  </si>
  <si>
    <t>Valsts budžeta dotācijas pašvaldībām</t>
  </si>
  <si>
    <t>Pašvaldības finansējums</t>
  </si>
  <si>
    <t>Cits publiskais finansējums</t>
  </si>
  <si>
    <t>Privātās attiecināmās izmaksas</t>
  </si>
  <si>
    <t>Publiskās neattiecināmās izmaksas</t>
  </si>
  <si>
    <t>Privātās neattiecināmās izmaksas</t>
  </si>
  <si>
    <t>Neattiecināmās izmaksas kopā</t>
  </si>
  <si>
    <t>Projekta izmaksas saskaņā ar vienoto izmaksu likmi</t>
  </si>
  <si>
    <t>Netiešās</t>
  </si>
  <si>
    <t>Projekta vadības izmaksas</t>
  </si>
  <si>
    <t>Projekta vadības personāla atlīdzības izmaksas</t>
  </si>
  <si>
    <t>2.1.</t>
  </si>
  <si>
    <t>Materiālu, aprīkojuma un iekārtu izmaksas</t>
  </si>
  <si>
    <t>6.</t>
  </si>
  <si>
    <t>Aprīkojuma un iekārtu izmaksas</t>
  </si>
  <si>
    <t>6.2.</t>
  </si>
  <si>
    <t>7.1.1.</t>
  </si>
  <si>
    <t>7.1.2.</t>
  </si>
  <si>
    <t>Būvdarbu izmaksas (infrastruktūra – ceļu, dzelzceļu, ūdensvadu, kanalizācijas, interneta utt., tai skaitā labiekārtošanas izmaksas)</t>
  </si>
  <si>
    <t>7.5.</t>
  </si>
  <si>
    <t>Būvdarbu izmaksas (ēkas), tai skaitā labiekārtošanas izmaksas</t>
  </si>
  <si>
    <t>7.5.1.</t>
  </si>
  <si>
    <t>7.5.2.</t>
  </si>
  <si>
    <t>7.5.3.</t>
  </si>
  <si>
    <t>Citas izmaksas</t>
  </si>
  <si>
    <t>7.6.</t>
  </si>
  <si>
    <t>7.6.1.</t>
  </si>
  <si>
    <t>7.6.2.</t>
  </si>
  <si>
    <t>Projekta iesnieguma un to pamatojošās dokumentācijas sagatavošanas izmaksas</t>
  </si>
  <si>
    <t>11.</t>
  </si>
  <si>
    <t xml:space="preserve">Izmaksas </t>
  </si>
  <si>
    <t>attiecināmās</t>
  </si>
  <si>
    <t>neattiecināmās</t>
  </si>
  <si>
    <t>Neparedzētie izdevumi</t>
  </si>
  <si>
    <t>15.</t>
  </si>
  <si>
    <t>-</t>
  </si>
  <si>
    <t>I. Finanšu analīze</t>
  </si>
  <si>
    <t>1. Dati, galvenie pieņēmumi un makroekonomiskie parametri, kas tika izmantoti, lai veiktu analīzi. Kā arī galvenie secinājumi no finanšu analīzes, tostarp finanšu stabilitātes analīzes rezultāti, lai pierādītu, ka projekts nākotnē nenonāks finanšu grūtībās:</t>
  </si>
  <si>
    <t>Nr.</t>
  </si>
  <si>
    <t>Galvenie elementi un parametri</t>
  </si>
  <si>
    <t>Pārskata periods (gadi)</t>
  </si>
  <si>
    <t>Nediskontēta vērtība</t>
  </si>
  <si>
    <t>Diskontēta vērtība (NPV)</t>
  </si>
  <si>
    <t>(nodaļa / sadaļa / lapa)</t>
  </si>
  <si>
    <t>Atlikusī vērtība (EUR)</t>
  </si>
  <si>
    <t>Ieņēmumi (EUR)</t>
  </si>
  <si>
    <t>Pro - rata no diskontētiem neto ieņēmumiem (%) 
= (8) / (3)</t>
  </si>
  <si>
    <t xml:space="preserve">3. Finanšu analīzes galvenie rādītāji saskaņā ar IIA dokumentu </t>
  </si>
  <si>
    <t>Bez Savienības atbalsta</t>
  </si>
  <si>
    <t>Ar Savienību atbalstu</t>
  </si>
  <si>
    <t>A</t>
  </si>
  <si>
    <t>B</t>
  </si>
  <si>
    <t>FRR (C)</t>
  </si>
  <si>
    <t>FRR (K)</t>
  </si>
  <si>
    <t>FNPV (C)</t>
  </si>
  <si>
    <t>FNPV (K)</t>
  </si>
  <si>
    <t>2. Galvenie elementi un parametri, ko izmanto IIA  finanšu analīzei (visiem skaitļiem jāatbilst IIA dokumentam. IIA jāveic eiro)</t>
  </si>
  <si>
    <t>Finanšu diskonta likme (%) (saskaņā ar FM vadlīnijām)</t>
  </si>
  <si>
    <t>Kopējais investīciju izmaksas, izņemot neparedzētus izdevumus (EUR)</t>
  </si>
  <si>
    <r>
      <t xml:space="preserve">Darbības un aizstāšanas izmaksas (EUR) </t>
    </r>
    <r>
      <rPr>
        <i/>
        <sz val="12"/>
        <rFont val="Times New Roman"/>
        <family val="1"/>
      </rPr>
      <t>(Eiropas Komisijas 2014.gada 3.marta deleģētās regulas Nr. 480/2014 17.panta izpratnē</t>
    </r>
  </si>
  <si>
    <t>* Ja PVN ir atgūstams, izmaksas un ieņēmumus jārēķina bez PVN.</t>
  </si>
  <si>
    <t>2.1. Aizpilda tikai kopējas regulas Regula Nr. 1303/2013 61.panta 3.daļas b).punktā noteiktajā gadījumā un ievērojot citus 61.pantā noteiktus nosacījumus.</t>
  </si>
  <si>
    <t>Neto ieņēmumi = ieņēmumi - darbības izmaksas + atlikusī vērtība (EUR)
= (5) -(6) +(4)</t>
  </si>
  <si>
    <t>Kopējas izmaksas - neto ieņēmumi (EUR, diskontēta) 
= (3) -(7)</t>
  </si>
  <si>
    <t xml:space="preserve">Projekta iesnieguma koriģēta līdzfinansējuma likme
= MK noteikta Sam līdzfinansējuma likme * (9) </t>
  </si>
  <si>
    <t>1. Finanšu atdeves likme (%)</t>
  </si>
  <si>
    <t>2. Neto pašreizējā vērtība (EUR)</t>
  </si>
  <si>
    <t xml:space="preserve">FRR(C )apzīmē finansiālo rentabilitāti ieguldījumiem , FRR(K)apzīmē finansiālo rentabilitāti pašu kapitālam
FNPV(C) finansiālā neto pašreizējā vērtība (investīciju) un FNPV(K) finansiālā neto pašreizējā vērtība (kapitāla)  </t>
  </si>
  <si>
    <t>2.1.Norādīt aprēķināto ietekmi (kā procentuālās izmaiņas) uz finansiālās un ekonomiskās darbības rādītājiem.</t>
  </si>
  <si>
    <t>Finanšu neto pašreizējā vērtība (FNPV (C)) -izmaiņas</t>
  </si>
  <si>
    <t>Ekonomiskā neto pašreizējā vērtība (ENPV) - izmaiņas</t>
  </si>
  <si>
    <t>2.2.Kritērijs, kas ir piemērots, un galveno mainīgo ietekmē uz rādītājiem - FNPV, ENPV. Norāda FNPV vai ENPV procentuālās pārmaiņas pie nulles vērtības par katru kritisko mainīgo.</t>
  </si>
  <si>
    <r>
      <t>Projekta darbības numurs</t>
    </r>
    <r>
      <rPr>
        <vertAlign val="superscript"/>
        <sz val="12"/>
        <rFont val="Times New Roman"/>
        <family val="1"/>
      </rPr>
      <t>1</t>
    </r>
  </si>
  <si>
    <r>
      <t>Projekta īstenošanas laika grafiks (ceturkšņos)</t>
    </r>
    <r>
      <rPr>
        <vertAlign val="superscript"/>
        <sz val="12"/>
        <color indexed="8"/>
        <rFont val="Times New Roman"/>
        <family val="1"/>
      </rPr>
      <t>2</t>
    </r>
  </si>
  <si>
    <r>
      <rPr>
        <vertAlign val="superscript"/>
        <sz val="10"/>
        <rFont val="Times New Roman"/>
        <family val="1"/>
      </rPr>
      <t>1</t>
    </r>
    <r>
      <rPr>
        <sz val="10"/>
        <rFont val="Times New Roman"/>
        <family val="1"/>
      </rPr>
      <t>Projekta darbības numuram jāatbilst projekta iesnieguma sadaļā "1.5.Projekta darbības un sasniedzamie rezultāti" norādītajam projekta darbības numuram.</t>
    </r>
  </si>
  <si>
    <r>
      <rPr>
        <vertAlign val="superscript"/>
        <sz val="10"/>
        <rFont val="Times New Roman"/>
        <family val="1"/>
      </rPr>
      <t>2</t>
    </r>
    <r>
      <rPr>
        <sz val="10"/>
        <rFont val="Times New Roman"/>
        <family val="1"/>
      </rPr>
      <t>Ja saskaņā ar Ministru kabineta noteikumiem par specifiskā atbalsta mērķa īstenošanu, projekta atbalstāmās darbības ir veiktas pirms projekta iesnieguma apstiprināšanas, 
tās jāatzīmē ar "P"; pēc projekta iesnieguma apstiprināšanas plānotās darbības jāatzīmē ar "X".</t>
    </r>
  </si>
  <si>
    <t>Attiecināmais valsts budžeta finansējums</t>
  </si>
  <si>
    <t>6.2.1.</t>
  </si>
  <si>
    <t>Arheoloģiskās uzraudzības izmaksas</t>
  </si>
  <si>
    <t>7.6.3.</t>
  </si>
  <si>
    <t>Kultūrvēsturiskās un arheoloģiskās izpētes un kultūrvēsturiskās inventarizācijas izmaksas</t>
  </si>
  <si>
    <t>Izmaksu un ieguvumu analīzes izstrādes izmaksas</t>
  </si>
  <si>
    <t>Normatīvajos aktos par ietekmes uz vidi novērtējumu noteikto dokumentu sagatavošanas izmaksas</t>
  </si>
  <si>
    <t>11.1.</t>
  </si>
  <si>
    <t>11.2.</t>
  </si>
  <si>
    <t>11.3.</t>
  </si>
  <si>
    <t>11.4.</t>
  </si>
  <si>
    <t xml:space="preserve"> FNPV (C) = 0</t>
  </si>
  <si>
    <t>ENPV = 0</t>
  </si>
  <si>
    <t>13.</t>
  </si>
  <si>
    <t>Pārējās projekta īstenošanas izmaksas</t>
  </si>
  <si>
    <t>Normatīvajos aktos Būvniecības jomā noteiktās dokumentācijas izstrāde visām projektā paredzētajām darbībām.</t>
  </si>
  <si>
    <t>Esošas būves, tai skaitā infrastruktūras, kas nodrošina kultūras vai dabas mantojuma objekta sasniedzamību un pieejamību (satiksmes pārvadi, ielas un ar tām saistītā infrastruktūra, gājēju ceļi, gājēju tilti, labiekārtoti laukumi ar segumu, krasta stiprinājums, laipas, kāpnes, apgaismojums), atjaunošana, konservācija, pārbūve vai restaurācija un ar to saistītās publiskās ārtelpas attīstība</t>
  </si>
  <si>
    <t>Jaunas būves, tai skaitā infrastruktūras, kas nodrošina kultūras vai dabas mantojuma objekta sasniedzamību un pieejamību (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</si>
  <si>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Atjaunoto, konservēto, pārbūvēto, restaurēto vai uzbūvēto būvju funkcionalitātes nodrošināšanai  nepieciešamo inženiertīklu (tai skaitā ūdensvada, sadzīves kanalizācijas, lietusūdens kanalizācijas, elektrības, elektronisko sakaru, siltumapgādes, ventilācijas un ugunsdzēsības sistēmas) atjaunošana, pārbūve vai būvniecība</t>
  </si>
  <si>
    <t>Jaunas būves, tai skaitā infrastruktūras, kas nodrošina kultūras vai dabas mantojuma objekta sasniedzamību un pieejamību            (satiksmes pārvadi, ielas un ar tām saistītā infrastruktūra, gājēju ceļi, gājēju tilti, labiekārtoti laukumi ar segumu, krasta stiprinājums, veloceļi, izziņas takas, laipas, kāpnes, apgaismojums, ārtelpas elementi), būvniecība un ar to saistītās publiskās ārtelpas attīstība</t>
  </si>
  <si>
    <t xml:space="preserve">Telpu aprīkošana un pielāgošana  tādu pakalpojumu sniegšanai, kuri saistīti ar kultūras un dabas mantojumu (kas vienlaikus var būt arī tūrisma pakalpojumi), tai skaitā bibliotēkas vai tūrisma informācijas centra izveides izmaksas, nepārsniedzot septiņus procentus no projekta kopējām attiecināmajām izmaksām </t>
  </si>
  <si>
    <t>Izmaksas, kas saistītas ar būves vai tās daļas nodošanu ekspluatācijā</t>
  </si>
  <si>
    <t>Ar kultūras  un dabas mantojuma infrastruktūru (kas vienlaikus var būt arī tūrisma pakalpojumu infrastruktūra) saistītās ekspozīcijas (tai skaitā iekštelpu un ārtelpu ekspozīcijas) un tās tehniskā projekta izstrādes izmaksas</t>
  </si>
  <si>
    <t>7.1.3.</t>
  </si>
  <si>
    <t xml:space="preserve">Audita (tai skaitā energoaudita), ekspertīzes un izpētes (tai skaitā būves tehniskās apsekošanas un inženierizpētes) izmaksas </t>
  </si>
  <si>
    <t xml:space="preserve">Būvprojekta ekspertīzes izmaksas, ja to veikšanas nepieciešamību nosaka normatīvie akti būvniecības jomā    </t>
  </si>
  <si>
    <t>Norāda ar kultūras un dabas mantojumu (kas vienlaikus var būt arī tūrisma pakalpojums) saistītās iekštelpu un ārtelpu ekspozīcijas izmaksas, aprīkojuma iegādes, uzstādīšanas un restaurācijas izmaksas.</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</si>
</sst>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quot;$&quot;\ #,##0;\-&quot;$&quot;\ #,##0"/>
    <numFmt numFmtId="171" formatCode="&quot;$&quot;\ #,##0;[Red]\-&quot;$&quot;\ #,##0"/>
    <numFmt numFmtId="172" formatCode="&quot;$&quot;\ #,##0.00;\-&quot;$&quot;\ #,##0.00"/>
    <numFmt numFmtId="173" formatCode="&quot;$&quot;\ #,##0.00;[Red]\-&quot;$&quot;\ #,##0.00"/>
    <numFmt numFmtId="174" formatCode="_-&quot;$&quot;\ * #,##0_-;\-&quot;$&quot;\ * #,##0_-;_-&quot;$&quot;\ * &quot;-&quot;_-;_-@_-"/>
    <numFmt numFmtId="175" formatCode="_-&quot;$&quot;\ * #,##0.00_-;\-&quot;$&quot;\ * #,##0.00_-;_-&quot;$&quot;\ * &quot;-&quot;??_-;_-@_-"/>
    <numFmt numFmtId="176" formatCode="_-* #,##0\ _€_-;\-* #,##0\ _€_-;_-* &quot;-&quot;\ _€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quot;Jā&quot;;&quot;Jā&quot;;&quot;Nē&quot;"/>
    <numFmt numFmtId="184" formatCode="&quot;Patiess&quot;;&quot;Patiess&quot;;&quot;Aplams&quot;"/>
    <numFmt numFmtId="185" formatCode="&quot;Ieslēgts&quot;;&quot;Ieslēgts&quot;;&quot;Izslēgts&quot;"/>
    <numFmt numFmtId="186" formatCode="[$€-2]\ #\ ##,000_);[Red]\([$€-2]\ #\ ##,000\)"/>
  </numFmts>
  <fonts count="79">
    <font>
      <sz val="11"/>
      <color theme="1"/>
      <name val="Calibri"/>
      <family val="2"/>
    </font>
    <font>
      <sz val="11"/>
      <color indexed="8"/>
      <name val="Calibri"/>
      <family val="2"/>
    </font>
    <font>
      <sz val="12"/>
      <name val="Times New Roman"/>
      <family val="1"/>
    </font>
    <font>
      <b/>
      <sz val="14"/>
      <name val="Times New Roman"/>
      <family val="1"/>
    </font>
    <font>
      <b/>
      <sz val="12"/>
      <name val="Times New Roman"/>
      <family val="1"/>
    </font>
    <font>
      <sz val="10"/>
      <name val="Times New Roman"/>
      <family val="1"/>
    </font>
    <font>
      <sz val="11"/>
      <name val="Times New Roman"/>
      <family val="1"/>
    </font>
    <font>
      <b/>
      <u val="single"/>
      <sz val="14"/>
      <name val="Times New Roman"/>
      <family val="1"/>
    </font>
    <font>
      <b/>
      <sz val="11"/>
      <name val="Times New Roman"/>
      <family val="1"/>
    </font>
    <font>
      <b/>
      <sz val="16"/>
      <name val="Times New Roman"/>
      <family val="1"/>
    </font>
    <font>
      <b/>
      <i/>
      <sz val="12"/>
      <name val="Times New Roman"/>
      <family val="1"/>
    </font>
    <font>
      <i/>
      <sz val="11"/>
      <name val="Times New Roman"/>
      <family val="1"/>
    </font>
    <font>
      <i/>
      <sz val="10"/>
      <name val="Times New Roman"/>
      <family val="1"/>
    </font>
    <font>
      <i/>
      <sz val="12"/>
      <name val="Times New Roman"/>
      <family val="1"/>
    </font>
    <font>
      <vertAlign val="superscript"/>
      <sz val="12"/>
      <name val="Times New Roman"/>
      <family val="1"/>
    </font>
    <font>
      <vertAlign val="superscript"/>
      <sz val="12"/>
      <color indexed="8"/>
      <name val="Times New Roman"/>
      <family val="1"/>
    </font>
    <font>
      <vertAlign val="superscript"/>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name val="Calibri"/>
      <family val="2"/>
    </font>
    <font>
      <sz val="11"/>
      <color indexed="8"/>
      <name val="Times New Roman"/>
      <family val="1"/>
    </font>
    <font>
      <sz val="12"/>
      <color indexed="8"/>
      <name val="Times New Roman"/>
      <family val="1"/>
    </font>
    <font>
      <b/>
      <sz val="11"/>
      <name val="Calibri"/>
      <family val="2"/>
    </font>
    <font>
      <sz val="10"/>
      <color indexed="10"/>
      <name val="Times New Roman"/>
      <family val="1"/>
    </font>
    <font>
      <b/>
      <sz val="12"/>
      <color indexed="8"/>
      <name val="Times New Roman"/>
      <family val="1"/>
    </font>
    <font>
      <b/>
      <sz val="14"/>
      <color indexed="8"/>
      <name val="Times New Roman"/>
      <family val="1"/>
    </font>
    <font>
      <b/>
      <sz val="16"/>
      <color indexed="8"/>
      <name val="Times New Roman"/>
      <family val="1"/>
    </font>
    <font>
      <b/>
      <sz val="16"/>
      <name val="Calibri"/>
      <family val="2"/>
    </font>
    <font>
      <b/>
      <sz val="14"/>
      <name val="Calibri"/>
      <family val="2"/>
    </font>
    <font>
      <b/>
      <sz val="11"/>
      <color indexed="8"/>
      <name val="Times New Roman"/>
      <family val="1"/>
    </font>
    <font>
      <i/>
      <sz val="10"/>
      <color indexed="8"/>
      <name val="Times New Roman"/>
      <family val="1"/>
    </font>
    <font>
      <b/>
      <i/>
      <sz val="12"/>
      <color indexed="8"/>
      <name val="Times New Roman"/>
      <family val="1"/>
    </font>
    <font>
      <i/>
      <sz val="12"/>
      <color indexed="8"/>
      <name val="Times New Roman"/>
      <family val="1"/>
    </font>
    <font>
      <sz val="12"/>
      <color indexed="8"/>
      <name val="Calibri"/>
      <family val="2"/>
    </font>
    <font>
      <sz val="14"/>
      <color indexed="8"/>
      <name val="Calibri"/>
      <family val="2"/>
    </font>
    <font>
      <i/>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Times New Roman"/>
      <family val="1"/>
    </font>
    <font>
      <sz val="12"/>
      <color theme="1"/>
      <name val="Times New Roman"/>
      <family val="1"/>
    </font>
    <font>
      <sz val="10"/>
      <color rgb="FFFF0000"/>
      <name val="Times New Roman"/>
      <family val="1"/>
    </font>
    <font>
      <b/>
      <sz val="12"/>
      <color theme="1"/>
      <name val="Times New Roman"/>
      <family val="1"/>
    </font>
    <font>
      <b/>
      <sz val="14"/>
      <color theme="1"/>
      <name val="Times New Roman"/>
      <family val="1"/>
    </font>
    <font>
      <b/>
      <sz val="16"/>
      <color theme="1"/>
      <name val="Times New Roman"/>
      <family val="1"/>
    </font>
    <font>
      <b/>
      <sz val="11"/>
      <color theme="1"/>
      <name val="Times New Roman"/>
      <family val="1"/>
    </font>
    <font>
      <i/>
      <sz val="10"/>
      <color theme="1"/>
      <name val="Times New Roman"/>
      <family val="1"/>
    </font>
    <font>
      <b/>
      <i/>
      <sz val="12"/>
      <color theme="1"/>
      <name val="Times New Roman"/>
      <family val="1"/>
    </font>
    <font>
      <i/>
      <sz val="12"/>
      <color theme="1"/>
      <name val="Times New Roman"/>
      <family val="1"/>
    </font>
    <font>
      <sz val="12"/>
      <color theme="1"/>
      <name val="Calibri"/>
      <family val="2"/>
    </font>
    <font>
      <sz val="14"/>
      <color theme="1"/>
      <name val="Calibri"/>
      <family val="2"/>
    </font>
    <font>
      <i/>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bgColor indexed="64"/>
      </patternFill>
    </fill>
    <fill>
      <patternFill patternType="solid">
        <fgColor rgb="FFFF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bottom style="thin"/>
    </border>
    <border>
      <left/>
      <right/>
      <top/>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right style="thin"/>
      <top style="thin"/>
      <bottom/>
    </border>
    <border>
      <left/>
      <right style="thin"/>
      <top/>
      <bottom style="thin"/>
    </border>
    <border>
      <left style="thin"/>
      <right/>
      <top style="thin"/>
      <bottom/>
    </border>
    <border>
      <left/>
      <right/>
      <top style="thin"/>
      <bottom/>
    </border>
    <border>
      <left style="thin"/>
      <right/>
      <top/>
      <bottom style="thin"/>
    </border>
    <border>
      <left style="thin"/>
      <right/>
      <top/>
      <bottom/>
    </border>
    <border>
      <left/>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265">
    <xf numFmtId="0" fontId="0" fillId="0" borderId="0" xfId="0" applyFont="1" applyAlignment="1">
      <alignment/>
    </xf>
    <xf numFmtId="0" fontId="33" fillId="0" borderId="0" xfId="0" applyFont="1" applyAlignment="1">
      <alignment horizontal="center" vertical="center" wrapText="1"/>
    </xf>
    <xf numFmtId="0" fontId="2" fillId="0" borderId="0" xfId="0" applyFont="1" applyFill="1" applyAlignment="1">
      <alignment horizontal="right" vertical="center" wrapText="1"/>
    </xf>
    <xf numFmtId="0" fontId="0" fillId="0" borderId="0" xfId="0" applyAlignment="1">
      <alignment vertical="center" wrapText="1"/>
    </xf>
    <xf numFmtId="0" fontId="4" fillId="0" borderId="0" xfId="0" applyFont="1" applyBorder="1" applyAlignment="1">
      <alignment vertical="center" wrapText="1"/>
    </xf>
    <xf numFmtId="0" fontId="2" fillId="0" borderId="10" xfId="0" applyFont="1" applyBorder="1" applyAlignment="1">
      <alignment vertical="center" wrapText="1"/>
    </xf>
    <xf numFmtId="0" fontId="33" fillId="0" borderId="0" xfId="0" applyFont="1" applyAlignment="1">
      <alignment/>
    </xf>
    <xf numFmtId="0" fontId="5" fillId="0" borderId="0" xfId="0" applyFont="1" applyAlignment="1">
      <alignment horizontal="left" vertical="top" wrapText="1"/>
    </xf>
    <xf numFmtId="0" fontId="5" fillId="0" borderId="0" xfId="0" applyFont="1" applyFill="1" applyAlignment="1">
      <alignment horizontal="left" vertical="top" wrapText="1"/>
    </xf>
    <xf numFmtId="0" fontId="0" fillId="0" borderId="0" xfId="0" applyAlignment="1">
      <alignment horizontal="left" vertical="center"/>
    </xf>
    <xf numFmtId="0" fontId="33" fillId="0" borderId="0" xfId="0" applyFont="1" applyFill="1" applyAlignment="1">
      <alignment horizontal="left" vertical="center"/>
    </xf>
    <xf numFmtId="0" fontId="33" fillId="0" borderId="0" xfId="0" applyFont="1" applyFill="1" applyAlignment="1">
      <alignment/>
    </xf>
    <xf numFmtId="0" fontId="33" fillId="0" borderId="0" xfId="0" applyFont="1" applyFill="1" applyAlignment="1">
      <alignment vertical="center" wrapText="1"/>
    </xf>
    <xf numFmtId="0" fontId="6" fillId="0" borderId="0" xfId="0" applyFont="1" applyFill="1" applyAlignment="1">
      <alignment/>
    </xf>
    <xf numFmtId="0" fontId="66" fillId="0" borderId="0" xfId="0" applyFont="1" applyAlignment="1">
      <alignment/>
    </xf>
    <xf numFmtId="0" fontId="7" fillId="0" borderId="0" xfId="0" applyFont="1" applyFill="1" applyAlignment="1">
      <alignment horizontal="center" vertical="center" wrapText="1"/>
    </xf>
    <xf numFmtId="4" fontId="2" fillId="0" borderId="10" xfId="0" applyNumberFormat="1" applyFont="1" applyFill="1" applyBorder="1" applyAlignment="1">
      <alignment horizontal="right" vertical="center"/>
    </xf>
    <xf numFmtId="0" fontId="66"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xf>
    <xf numFmtId="0" fontId="6" fillId="0" borderId="0" xfId="0" applyFont="1" applyAlignment="1">
      <alignment horizontal="center" vertical="center"/>
    </xf>
    <xf numFmtId="0" fontId="6" fillId="0" borderId="0" xfId="0" applyFont="1" applyAlignment="1">
      <alignment horizontal="left" vertical="center"/>
    </xf>
    <xf numFmtId="0" fontId="9" fillId="0" borderId="0" xfId="0" applyFont="1" applyFill="1" applyAlignment="1">
      <alignment vertical="center"/>
    </xf>
    <xf numFmtId="0" fontId="33" fillId="0" borderId="0" xfId="0" applyFont="1" applyAlignment="1">
      <alignment horizontal="left" vertical="center"/>
    </xf>
    <xf numFmtId="0" fontId="33" fillId="0" borderId="0" xfId="0" applyFont="1" applyAlignment="1">
      <alignment horizontal="center" vertical="center"/>
    </xf>
    <xf numFmtId="0" fontId="67" fillId="33" borderId="10" xfId="0" applyFont="1" applyFill="1" applyBorder="1" applyAlignment="1">
      <alignment horizontal="center" vertical="center" wrapText="1"/>
    </xf>
    <xf numFmtId="0" fontId="0" fillId="0" borderId="0" xfId="0" applyAlignment="1">
      <alignment wrapText="1"/>
    </xf>
    <xf numFmtId="0" fontId="2" fillId="33" borderId="10" xfId="0" applyFont="1" applyFill="1" applyBorder="1" applyAlignment="1">
      <alignment horizontal="center"/>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4" fontId="2" fillId="33" borderId="10" xfId="0" applyNumberFormat="1" applyFont="1" applyFill="1" applyBorder="1" applyAlignment="1">
      <alignment horizontal="right" vertical="center"/>
    </xf>
    <xf numFmtId="2" fontId="2" fillId="33" borderId="10" xfId="0" applyNumberFormat="1" applyFont="1" applyFill="1" applyBorder="1" applyAlignment="1">
      <alignment horizontal="right" vertical="center" wrapText="1"/>
    </xf>
    <xf numFmtId="4" fontId="4" fillId="33" borderId="10" xfId="0" applyNumberFormat="1" applyFont="1" applyFill="1" applyBorder="1" applyAlignment="1">
      <alignment horizontal="right" vertical="center"/>
    </xf>
    <xf numFmtId="2" fontId="4" fillId="33" borderId="10" xfId="0" applyNumberFormat="1" applyFont="1" applyFill="1" applyBorder="1" applyAlignment="1">
      <alignment horizontal="right" vertical="center" wrapText="1"/>
    </xf>
    <xf numFmtId="0" fontId="2" fillId="33" borderId="12" xfId="0" applyFont="1" applyFill="1" applyBorder="1" applyAlignment="1">
      <alignment horizontal="right" vertical="center" wrapText="1"/>
    </xf>
    <xf numFmtId="0" fontId="0" fillId="0" borderId="13" xfId="0" applyBorder="1" applyAlignment="1">
      <alignment horizontal="right" vertical="center" wrapText="1"/>
    </xf>
    <xf numFmtId="0" fontId="36" fillId="0" borderId="0" xfId="0" applyFont="1" applyAlignment="1">
      <alignment/>
    </xf>
    <xf numFmtId="0" fontId="2" fillId="33" borderId="10" xfId="0" applyFont="1" applyFill="1" applyBorder="1" applyAlignment="1">
      <alignment horizontal="right" vertical="center" wrapText="1"/>
    </xf>
    <xf numFmtId="0" fontId="67" fillId="33" borderId="10" xfId="0" applyFont="1" applyFill="1" applyBorder="1" applyAlignment="1">
      <alignment vertical="center" wrapText="1"/>
    </xf>
    <xf numFmtId="0" fontId="2" fillId="33" borderId="10" xfId="0" applyFont="1" applyFill="1" applyBorder="1" applyAlignment="1">
      <alignment horizontal="center" vertical="center" wrapText="1"/>
    </xf>
    <xf numFmtId="0" fontId="2" fillId="0" borderId="0" xfId="0" applyFont="1" applyFill="1" applyAlignment="1">
      <alignment horizontal="right" vertical="center"/>
    </xf>
    <xf numFmtId="0" fontId="0" fillId="0" borderId="0" xfId="0" applyAlignment="1">
      <alignment horizontal="right" vertical="center"/>
    </xf>
    <xf numFmtId="0" fontId="66" fillId="0" borderId="0" xfId="0" applyFont="1" applyAlignment="1">
      <alignment wrapText="1"/>
    </xf>
    <xf numFmtId="0" fontId="66" fillId="0" borderId="0" xfId="0" applyFont="1" applyAlignment="1">
      <alignment vertical="center" wrapText="1"/>
    </xf>
    <xf numFmtId="0" fontId="68" fillId="0" borderId="0" xfId="0" applyFont="1" applyBorder="1" applyAlignment="1">
      <alignment horizontal="center" vertical="center" wrapText="1"/>
    </xf>
    <xf numFmtId="9" fontId="69" fillId="0" borderId="10" xfId="0" applyNumberFormat="1" applyFont="1" applyBorder="1" applyAlignment="1">
      <alignment horizontal="center" vertical="center" wrapText="1"/>
    </xf>
    <xf numFmtId="0" fontId="67" fillId="0" borderId="0" xfId="0" applyFont="1" applyAlignment="1">
      <alignment wrapText="1"/>
    </xf>
    <xf numFmtId="0" fontId="2" fillId="33" borderId="10" xfId="0" applyFont="1" applyFill="1" applyBorder="1" applyAlignment="1">
      <alignment horizontal="center" vertical="center" wrapText="1"/>
    </xf>
    <xf numFmtId="4" fontId="69" fillId="33" borderId="10" xfId="0" applyNumberFormat="1" applyFont="1" applyFill="1" applyBorder="1" applyAlignment="1">
      <alignment/>
    </xf>
    <xf numFmtId="0" fontId="70" fillId="33" borderId="10" xfId="0" applyFont="1" applyFill="1" applyBorder="1" applyAlignment="1">
      <alignment vertical="center" wrapText="1"/>
    </xf>
    <xf numFmtId="0" fontId="70" fillId="33" borderId="10" xfId="0" applyFont="1" applyFill="1" applyBorder="1" applyAlignment="1">
      <alignment horizontal="center" vertical="center" wrapText="1"/>
    </xf>
    <xf numFmtId="49" fontId="70" fillId="33" borderId="10" xfId="0" applyNumberFormat="1" applyFont="1" applyFill="1" applyBorder="1" applyAlignment="1">
      <alignment vertical="center" wrapText="1"/>
    </xf>
    <xf numFmtId="0" fontId="71" fillId="33" borderId="10" xfId="0" applyFont="1" applyFill="1" applyBorder="1" applyAlignment="1">
      <alignment horizontal="right" vertical="center" wrapText="1"/>
    </xf>
    <xf numFmtId="0" fontId="71" fillId="33" borderId="10" xfId="0" applyFont="1" applyFill="1" applyBorder="1" applyAlignment="1">
      <alignment horizontal="center" vertical="center" wrapText="1"/>
    </xf>
    <xf numFmtId="0" fontId="41" fillId="0" borderId="0" xfId="0" applyFont="1" applyAlignment="1">
      <alignment/>
    </xf>
    <xf numFmtId="0" fontId="42" fillId="0" borderId="0" xfId="0" applyFont="1" applyAlignment="1">
      <alignment/>
    </xf>
    <xf numFmtId="0" fontId="6" fillId="0" borderId="0" xfId="0" applyFont="1" applyAlignment="1">
      <alignment wrapText="1"/>
    </xf>
    <xf numFmtId="0" fontId="2" fillId="0" borderId="0" xfId="0" applyFont="1" applyAlignment="1">
      <alignment horizontal="right" vertical="center"/>
    </xf>
    <xf numFmtId="0" fontId="6" fillId="0" borderId="0" xfId="0" applyFont="1" applyFill="1" applyAlignment="1">
      <alignment horizontal="right" wrapText="1"/>
    </xf>
    <xf numFmtId="0" fontId="6" fillId="0" borderId="0" xfId="0" applyFont="1" applyAlignment="1">
      <alignment horizontal="right" wrapText="1"/>
    </xf>
    <xf numFmtId="0" fontId="72" fillId="0" borderId="0" xfId="0" applyFont="1" applyAlignment="1">
      <alignment wrapText="1"/>
    </xf>
    <xf numFmtId="0" fontId="2" fillId="34" borderId="10" xfId="0" applyFont="1" applyFill="1" applyBorder="1" applyAlignment="1">
      <alignment horizontal="center" vertical="center" wrapText="1"/>
    </xf>
    <xf numFmtId="0" fontId="69" fillId="0" borderId="14" xfId="0" applyFont="1" applyBorder="1" applyAlignment="1">
      <alignment horizontal="center" vertical="center" wrapText="1"/>
    </xf>
    <xf numFmtId="0" fontId="69" fillId="0" borderId="12" xfId="0" applyFont="1" applyBorder="1" applyAlignment="1">
      <alignment horizontal="center" vertical="center" wrapText="1"/>
    </xf>
    <xf numFmtId="0" fontId="66" fillId="0" borderId="0" xfId="0" applyFont="1" applyFill="1" applyAlignment="1">
      <alignment/>
    </xf>
    <xf numFmtId="3" fontId="66" fillId="0" borderId="0" xfId="0" applyNumberFormat="1" applyFont="1" applyAlignment="1">
      <alignment/>
    </xf>
    <xf numFmtId="9" fontId="66" fillId="0" borderId="0" xfId="0" applyNumberFormat="1" applyFont="1" applyAlignment="1">
      <alignment/>
    </xf>
    <xf numFmtId="0" fontId="66" fillId="0" borderId="0" xfId="0" applyFont="1" applyAlignment="1">
      <alignment horizontal="lef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69" fillId="33" borderId="12" xfId="0" applyFont="1" applyFill="1" applyBorder="1" applyAlignment="1">
      <alignment horizontal="center" vertical="center" wrapText="1"/>
    </xf>
    <xf numFmtId="4" fontId="4" fillId="33" borderId="15" xfId="0" applyNumberFormat="1" applyFont="1" applyFill="1" applyBorder="1" applyAlignment="1">
      <alignment horizontal="right" vertical="center"/>
    </xf>
    <xf numFmtId="0" fontId="4" fillId="33" borderId="14" xfId="0" applyFont="1" applyFill="1" applyBorder="1" applyAlignment="1">
      <alignment horizontal="right" vertical="center" wrapText="1"/>
    </xf>
    <xf numFmtId="0" fontId="73" fillId="35" borderId="10" xfId="0" applyFont="1" applyFill="1" applyBorder="1" applyAlignment="1">
      <alignment horizontal="right" vertical="center" wrapText="1"/>
    </xf>
    <xf numFmtId="0" fontId="10" fillId="33" borderId="12" xfId="0" applyFont="1" applyFill="1" applyBorder="1" applyAlignment="1">
      <alignment horizontal="right" vertical="center" wrapText="1"/>
    </xf>
    <xf numFmtId="0" fontId="70" fillId="33" borderId="10" xfId="0" applyFont="1" applyFill="1" applyBorder="1" applyAlignment="1">
      <alignment horizontal="left" vertical="center" wrapText="1"/>
    </xf>
    <xf numFmtId="0" fontId="69" fillId="35" borderId="12" xfId="0" applyFont="1" applyFill="1" applyBorder="1" applyAlignment="1">
      <alignment horizontal="center" vertical="center" wrapText="1"/>
    </xf>
    <xf numFmtId="2" fontId="70" fillId="35" borderId="10" xfId="0" applyNumberFormat="1" applyFont="1" applyFill="1" applyBorder="1" applyAlignment="1">
      <alignment horizontal="center" vertical="center" wrapText="1"/>
    </xf>
    <xf numFmtId="2" fontId="67" fillId="35" borderId="10" xfId="0" applyNumberFormat="1" applyFont="1" applyFill="1" applyBorder="1" applyAlignment="1">
      <alignment horizontal="center" vertical="center" wrapText="1"/>
    </xf>
    <xf numFmtId="0" fontId="67" fillId="35" borderId="10" xfId="0" applyFont="1" applyFill="1" applyBorder="1" applyAlignment="1">
      <alignment horizontal="center" vertical="center" wrapText="1"/>
    </xf>
    <xf numFmtId="0" fontId="70" fillId="35" borderId="10" xfId="0" applyFont="1" applyFill="1" applyBorder="1" applyAlignment="1">
      <alignment horizontal="center" vertical="center" wrapText="1"/>
    </xf>
    <xf numFmtId="2" fontId="71" fillId="35" borderId="10" xfId="0" applyNumberFormat="1" applyFont="1" applyFill="1" applyBorder="1" applyAlignment="1">
      <alignment horizontal="center" vertical="center" wrapText="1"/>
    </xf>
    <xf numFmtId="0" fontId="71" fillId="35" borderId="10" xfId="0" applyFont="1" applyFill="1" applyBorder="1" applyAlignment="1">
      <alignment horizontal="center" vertical="center" wrapText="1"/>
    </xf>
    <xf numFmtId="0" fontId="73" fillId="33" borderId="10" xfId="0" applyFont="1" applyFill="1" applyBorder="1" applyAlignment="1">
      <alignment horizontal="right" vertical="center" wrapText="1"/>
    </xf>
    <xf numFmtId="4" fontId="74" fillId="33" borderId="10" xfId="0" applyNumberFormat="1" applyFont="1" applyFill="1" applyBorder="1" applyAlignment="1">
      <alignment/>
    </xf>
    <xf numFmtId="4" fontId="10" fillId="33" borderId="10" xfId="0" applyNumberFormat="1" applyFont="1" applyFill="1" applyBorder="1" applyAlignment="1">
      <alignment horizontal="right" vertical="center"/>
    </xf>
    <xf numFmtId="2" fontId="10" fillId="33" borderId="10" xfId="0" applyNumberFormat="1" applyFont="1" applyFill="1" applyBorder="1" applyAlignment="1">
      <alignment horizontal="right" vertical="center" wrapText="1"/>
    </xf>
    <xf numFmtId="0" fontId="11" fillId="0" borderId="0" xfId="0" applyFont="1" applyBorder="1" applyAlignment="1">
      <alignment horizontal="center" vertical="center" wrapText="1"/>
    </xf>
    <xf numFmtId="0" fontId="2" fillId="0" borderId="0" xfId="0" applyFont="1" applyAlignment="1">
      <alignment/>
    </xf>
    <xf numFmtId="9" fontId="12" fillId="0" borderId="16" xfId="0" applyNumberFormat="1" applyFont="1" applyBorder="1" applyAlignment="1">
      <alignment horizontal="left" vertical="center" wrapText="1"/>
    </xf>
    <xf numFmtId="10" fontId="12" fillId="0" borderId="16" xfId="0" applyNumberFormat="1" applyFont="1" applyBorder="1" applyAlignment="1">
      <alignment vertical="center" wrapText="1"/>
    </xf>
    <xf numFmtId="10" fontId="12" fillId="0" borderId="16" xfId="0" applyNumberFormat="1" applyFont="1" applyBorder="1" applyAlignment="1">
      <alignment horizontal="center" vertical="center" wrapText="1"/>
    </xf>
    <xf numFmtId="0" fontId="5" fillId="0" borderId="0" xfId="0" applyFont="1" applyBorder="1" applyAlignment="1">
      <alignment horizontal="center" vertical="center" wrapText="1"/>
    </xf>
    <xf numFmtId="0" fontId="6" fillId="35" borderId="0" xfId="0" applyFont="1" applyFill="1" applyAlignment="1">
      <alignment/>
    </xf>
    <xf numFmtId="0" fontId="2" fillId="35" borderId="0" xfId="0" applyFont="1" applyFill="1" applyAlignment="1">
      <alignment/>
    </xf>
    <xf numFmtId="0" fontId="2" fillId="36" borderId="17" xfId="0" applyFont="1" applyFill="1" applyBorder="1" applyAlignment="1">
      <alignment horizontal="center" vertical="center" wrapText="1"/>
    </xf>
    <xf numFmtId="4" fontId="5" fillId="36" borderId="10" xfId="0" applyNumberFormat="1" applyFont="1" applyFill="1" applyBorder="1" applyAlignment="1">
      <alignment horizontal="center" vertical="center" wrapText="1"/>
    </xf>
    <xf numFmtId="0" fontId="13" fillId="0" borderId="0" xfId="0" applyFont="1" applyAlignment="1">
      <alignment vertical="center"/>
    </xf>
    <xf numFmtId="0" fontId="5" fillId="0" borderId="0" xfId="0" applyFont="1" applyAlignment="1">
      <alignment horizontal="justify" vertical="center"/>
    </xf>
    <xf numFmtId="9" fontId="5" fillId="36" borderId="15" xfId="57" applyFont="1" applyFill="1" applyBorder="1" applyAlignment="1">
      <alignment horizontal="center" vertical="center" wrapText="1"/>
    </xf>
    <xf numFmtId="10" fontId="5" fillId="36" borderId="15" xfId="0" applyNumberFormat="1" applyFont="1" applyFill="1" applyBorder="1" applyAlignment="1">
      <alignment horizontal="center" vertical="center" wrapText="1"/>
    </xf>
    <xf numFmtId="0" fontId="2" fillId="36" borderId="0" xfId="0" applyFont="1" applyFill="1" applyBorder="1" applyAlignment="1">
      <alignment horizontal="center" vertical="center" wrapText="1"/>
    </xf>
    <xf numFmtId="0" fontId="2" fillId="36" borderId="0" xfId="0" applyFont="1" applyFill="1" applyBorder="1" applyAlignment="1">
      <alignment horizontal="left" vertical="center" wrapText="1"/>
    </xf>
    <xf numFmtId="0" fontId="67" fillId="33" borderId="17"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6" fillId="0" borderId="0" xfId="0" applyFont="1" applyAlignment="1">
      <alignment vertical="center"/>
    </xf>
    <xf numFmtId="0" fontId="69" fillId="0" borderId="0" xfId="0" applyFont="1" applyFill="1" applyBorder="1" applyAlignment="1">
      <alignment horizontal="center" vertical="center"/>
    </xf>
    <xf numFmtId="0" fontId="5" fillId="0" borderId="10" xfId="0" applyFont="1" applyFill="1" applyBorder="1" applyAlignment="1">
      <alignment horizontal="left" vertical="center" wrapText="1"/>
    </xf>
    <xf numFmtId="0" fontId="67" fillId="0" borderId="0" xfId="0" applyFont="1" applyAlignment="1">
      <alignment vertical="center"/>
    </xf>
    <xf numFmtId="0" fontId="67" fillId="0" borderId="0" xfId="0" applyFont="1" applyAlignment="1">
      <alignment/>
    </xf>
    <xf numFmtId="0" fontId="66" fillId="0" borderId="0" xfId="0" applyFont="1" applyFill="1" applyAlignment="1">
      <alignment wrapText="1"/>
    </xf>
    <xf numFmtId="0" fontId="66" fillId="0" borderId="0" xfId="0" applyFont="1" applyAlignment="1">
      <alignment horizontal="left" wrapText="1"/>
    </xf>
    <xf numFmtId="4" fontId="2" fillId="35" borderId="10" xfId="0" applyNumberFormat="1" applyFont="1" applyFill="1" applyBorder="1" applyAlignment="1">
      <alignment horizontal="right" vertical="center"/>
    </xf>
    <xf numFmtId="4" fontId="69" fillId="33" borderId="10" xfId="0" applyNumberFormat="1" applyFont="1" applyFill="1" applyBorder="1" applyAlignment="1">
      <alignment horizontal="right"/>
    </xf>
    <xf numFmtId="4" fontId="67" fillId="35" borderId="10" xfId="0" applyNumberFormat="1" applyFont="1" applyFill="1" applyBorder="1" applyAlignment="1">
      <alignment/>
    </xf>
    <xf numFmtId="0" fontId="67" fillId="33" borderId="10" xfId="0" applyFont="1" applyFill="1" applyBorder="1" applyAlignment="1">
      <alignment horizontal="left" vertical="center" wrapText="1"/>
    </xf>
    <xf numFmtId="0" fontId="67" fillId="35" borderId="12"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4" fillId="33" borderId="14" xfId="0" applyFont="1" applyFill="1" applyBorder="1" applyAlignment="1">
      <alignment horizontal="center" vertical="center" wrapText="1"/>
    </xf>
    <xf numFmtId="0" fontId="67" fillId="0" borderId="10" xfId="0" applyFont="1" applyBorder="1" applyAlignment="1">
      <alignment horizontal="center" vertical="center" wrapText="1"/>
    </xf>
    <xf numFmtId="0" fontId="69" fillId="0" borderId="10" xfId="0" applyFont="1" applyBorder="1" applyAlignment="1">
      <alignment horizontal="center" vertical="center" wrapText="1"/>
    </xf>
    <xf numFmtId="10" fontId="5" fillId="0" borderId="10" xfId="0" applyNumberFormat="1" applyFont="1" applyBorder="1" applyAlignment="1">
      <alignment horizontal="center" vertical="center" wrapText="1"/>
    </xf>
    <xf numFmtId="0" fontId="69" fillId="0" borderId="10" xfId="0" applyFont="1" applyBorder="1" applyAlignment="1">
      <alignment vertical="center" wrapText="1"/>
    </xf>
    <xf numFmtId="0" fontId="4" fillId="33" borderId="12" xfId="0" applyFont="1" applyFill="1" applyBorder="1" applyAlignment="1">
      <alignment horizontal="center" vertical="center" wrapText="1"/>
    </xf>
    <xf numFmtId="0" fontId="2" fillId="36" borderId="14" xfId="0" applyFont="1" applyFill="1" applyBorder="1" applyAlignment="1">
      <alignment horizontal="center" vertical="center" wrapText="1"/>
    </xf>
    <xf numFmtId="0" fontId="2" fillId="0" borderId="10" xfId="0" applyFont="1" applyFill="1" applyBorder="1" applyAlignment="1">
      <alignment vertical="center"/>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0" fontId="2" fillId="0" borderId="10" xfId="0" applyFont="1" applyFill="1" applyBorder="1" applyAlignment="1">
      <alignment vertical="center" wrapText="1"/>
    </xf>
    <xf numFmtId="0" fontId="75" fillId="33" borderId="10" xfId="0" applyFont="1" applyFill="1" applyBorder="1" applyAlignment="1">
      <alignment vertical="center" wrapText="1"/>
    </xf>
    <xf numFmtId="0" fontId="75" fillId="33" borderId="10" xfId="0" applyFont="1" applyFill="1" applyBorder="1" applyAlignment="1">
      <alignment horizontal="center" vertical="center" wrapText="1"/>
    </xf>
    <xf numFmtId="0" fontId="75" fillId="35" borderId="10" xfId="0" applyFont="1" applyFill="1" applyBorder="1" applyAlignment="1">
      <alignment horizontal="center" vertical="center" wrapText="1"/>
    </xf>
    <xf numFmtId="0" fontId="75" fillId="33" borderId="10" xfId="0" applyFont="1" applyFill="1" applyBorder="1" applyAlignment="1">
      <alignment horizontal="right" vertical="center" wrapText="1"/>
    </xf>
    <xf numFmtId="2" fontId="75" fillId="35" borderId="10" xfId="0" applyNumberFormat="1" applyFont="1" applyFill="1" applyBorder="1" applyAlignment="1">
      <alignment horizontal="center" vertical="center" wrapText="1"/>
    </xf>
    <xf numFmtId="0" fontId="67" fillId="0" borderId="10" xfId="0" applyFont="1" applyFill="1" applyBorder="1" applyAlignment="1">
      <alignment vertical="center" wrapText="1"/>
    </xf>
    <xf numFmtId="0" fontId="70" fillId="0" borderId="10" xfId="0" applyFont="1" applyFill="1" applyBorder="1" applyAlignment="1">
      <alignment horizontal="center" vertical="center" wrapText="1"/>
    </xf>
    <xf numFmtId="2" fontId="70" fillId="0" borderId="10" xfId="0" applyNumberFormat="1" applyFont="1" applyFill="1" applyBorder="1" applyAlignment="1">
      <alignment horizontal="center" vertical="center" wrapText="1"/>
    </xf>
    <xf numFmtId="0" fontId="75" fillId="0" borderId="10" xfId="0" applyFont="1" applyFill="1" applyBorder="1" applyAlignment="1">
      <alignment horizontal="center" vertical="center" wrapText="1"/>
    </xf>
    <xf numFmtId="0" fontId="33" fillId="0" borderId="0" xfId="0" applyFont="1" applyBorder="1" applyAlignment="1">
      <alignment/>
    </xf>
    <xf numFmtId="0" fontId="36" fillId="0" borderId="0" xfId="0" applyFont="1" applyBorder="1" applyAlignment="1">
      <alignment/>
    </xf>
    <xf numFmtId="0" fontId="75" fillId="0" borderId="0" xfId="0" applyFont="1" applyFill="1" applyBorder="1" applyAlignment="1">
      <alignment vertical="center" wrapText="1"/>
    </xf>
    <xf numFmtId="0" fontId="67" fillId="0" borderId="10" xfId="0" applyFont="1" applyFill="1" applyBorder="1" applyAlignment="1">
      <alignment horizontal="center" vertical="center" wrapText="1"/>
    </xf>
    <xf numFmtId="0" fontId="0" fillId="0" borderId="18" xfId="0" applyBorder="1" applyAlignment="1">
      <alignment vertical="center" wrapText="1"/>
    </xf>
    <xf numFmtId="0" fontId="0" fillId="0" borderId="19" xfId="0" applyBorder="1" applyAlignment="1">
      <alignment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5" fillId="0" borderId="0" xfId="0" applyFont="1" applyAlignment="1">
      <alignment horizontal="left" vertical="top" wrapText="1"/>
    </xf>
    <xf numFmtId="0" fontId="0" fillId="0" borderId="0" xfId="0" applyAlignment="1">
      <alignment horizontal="left" vertical="top" wrapText="1"/>
    </xf>
    <xf numFmtId="0" fontId="5" fillId="0" borderId="0" xfId="0" applyFont="1" applyFill="1" applyAlignment="1">
      <alignment horizontal="left" vertical="top" wrapText="1"/>
    </xf>
    <xf numFmtId="0" fontId="2" fillId="0" borderId="0" xfId="0" applyFont="1" applyFill="1" applyAlignment="1">
      <alignment horizontal="right" vertical="center" wrapText="1"/>
    </xf>
    <xf numFmtId="0" fontId="0" fillId="0" borderId="0" xfId="0" applyAlignment="1">
      <alignment horizontal="right" vertical="center" wrapText="1"/>
    </xf>
    <xf numFmtId="0" fontId="67" fillId="33" borderId="20" xfId="0" applyFont="1" applyFill="1" applyBorder="1" applyAlignment="1">
      <alignment horizontal="center" vertical="center" wrapText="1"/>
    </xf>
    <xf numFmtId="0" fontId="0" fillId="33" borderId="21" xfId="0" applyFill="1" applyBorder="1" applyAlignment="1">
      <alignment horizontal="center" vertical="center" wrapText="1"/>
    </xf>
    <xf numFmtId="0" fontId="0" fillId="33" borderId="18" xfId="0" applyFill="1" applyBorder="1" applyAlignment="1">
      <alignment horizontal="center" vertical="center" wrapText="1"/>
    </xf>
    <xf numFmtId="0" fontId="0" fillId="33" borderId="22" xfId="0" applyFill="1" applyBorder="1" applyAlignment="1">
      <alignment horizontal="center" vertical="center" wrapText="1"/>
    </xf>
    <xf numFmtId="0" fontId="0" fillId="33" borderId="13" xfId="0" applyFill="1" applyBorder="1" applyAlignment="1">
      <alignment horizontal="center" vertical="center" wrapText="1"/>
    </xf>
    <xf numFmtId="0" fontId="0" fillId="33" borderId="19" xfId="0" applyFill="1" applyBorder="1" applyAlignment="1">
      <alignment horizontal="center" vertical="center" wrapText="1"/>
    </xf>
    <xf numFmtId="0" fontId="3" fillId="33" borderId="20" xfId="0" applyFont="1" applyFill="1" applyBorder="1" applyAlignment="1">
      <alignment horizontal="center" vertical="center" wrapText="1"/>
    </xf>
    <xf numFmtId="0" fontId="0" fillId="0" borderId="21" xfId="0" applyBorder="1" applyAlignment="1">
      <alignment horizontal="center" vertical="center" wrapText="1"/>
    </xf>
    <xf numFmtId="0" fontId="0" fillId="0" borderId="18" xfId="0" applyBorder="1" applyAlignment="1">
      <alignment horizontal="center" vertical="center" wrapText="1"/>
    </xf>
    <xf numFmtId="0" fontId="0" fillId="0" borderId="22" xfId="0" applyBorder="1" applyAlignment="1">
      <alignment horizontal="center" vertical="center" wrapText="1"/>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4" fillId="33" borderId="20"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0" fillId="33" borderId="12" xfId="0"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76" fillId="0" borderId="0" xfId="0" applyFont="1" applyBorder="1" applyAlignment="1">
      <alignment horizontal="right" vertical="center" wrapText="1"/>
    </xf>
    <xf numFmtId="0" fontId="69" fillId="33" borderId="20" xfId="0" applyFont="1" applyFill="1" applyBorder="1" applyAlignment="1">
      <alignment horizontal="center" vertical="center" wrapText="1"/>
    </xf>
    <xf numFmtId="0" fontId="69" fillId="33" borderId="18" xfId="0" applyFont="1" applyFill="1" applyBorder="1" applyAlignment="1">
      <alignment horizontal="center" vertical="center" wrapText="1"/>
    </xf>
    <xf numFmtId="0" fontId="69" fillId="33" borderId="22" xfId="0" applyFont="1" applyFill="1" applyBorder="1" applyAlignment="1">
      <alignment horizontal="center" vertical="center" wrapText="1"/>
    </xf>
    <xf numFmtId="0" fontId="69" fillId="33" borderId="19"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69" fillId="33" borderId="17" xfId="0" applyFont="1" applyFill="1" applyBorder="1" applyAlignment="1">
      <alignment horizontal="center" vertical="center" wrapText="1"/>
    </xf>
    <xf numFmtId="0" fontId="69" fillId="33" borderId="12" xfId="0" applyFont="1" applyFill="1" applyBorder="1" applyAlignment="1">
      <alignment horizontal="center" vertical="center" wrapText="1"/>
    </xf>
    <xf numFmtId="0" fontId="2" fillId="0" borderId="0" xfId="0" applyFont="1" applyFill="1" applyAlignment="1">
      <alignment horizontal="left" vertical="top"/>
    </xf>
    <xf numFmtId="0" fontId="3" fillId="33" borderId="11" xfId="0" applyFont="1" applyFill="1" applyBorder="1" applyAlignment="1">
      <alignment horizontal="center" vertical="center"/>
    </xf>
    <xf numFmtId="0" fontId="77" fillId="33" borderId="16" xfId="0" applyFont="1" applyFill="1" applyBorder="1" applyAlignment="1">
      <alignment horizontal="center"/>
    </xf>
    <xf numFmtId="0" fontId="77" fillId="33" borderId="15" xfId="0" applyFont="1" applyFill="1" applyBorder="1" applyAlignment="1">
      <alignment horizontal="center"/>
    </xf>
    <xf numFmtId="0" fontId="69" fillId="33" borderId="10" xfId="0" applyFont="1" applyFill="1" applyBorder="1" applyAlignment="1">
      <alignment horizontal="center" vertical="center" wrapText="1"/>
    </xf>
    <xf numFmtId="0" fontId="5" fillId="0" borderId="10" xfId="0" applyFont="1" applyBorder="1" applyAlignment="1">
      <alignment horizontal="left" vertical="center" wrapText="1"/>
    </xf>
    <xf numFmtId="10" fontId="5" fillId="0" borderId="10" xfId="0" applyNumberFormat="1" applyFont="1" applyFill="1" applyBorder="1" applyAlignment="1">
      <alignment horizontal="center" vertical="center" wrapText="1"/>
    </xf>
    <xf numFmtId="10" fontId="5" fillId="0" borderId="10" xfId="0" applyNumberFormat="1" applyFont="1" applyBorder="1" applyAlignment="1">
      <alignment horizontal="center" vertical="center" wrapText="1"/>
    </xf>
    <xf numFmtId="0" fontId="67" fillId="0" borderId="10" xfId="0" applyFont="1" applyBorder="1" applyAlignment="1">
      <alignment horizontal="center" vertical="center" wrapText="1"/>
    </xf>
    <xf numFmtId="0" fontId="69" fillId="33" borderId="11" xfId="0" applyFont="1" applyFill="1" applyBorder="1" applyAlignment="1">
      <alignment horizontal="center" vertical="center"/>
    </xf>
    <xf numFmtId="0" fontId="69" fillId="33" borderId="16" xfId="0" applyFont="1" applyFill="1" applyBorder="1" applyAlignment="1">
      <alignment horizontal="center" vertical="center"/>
    </xf>
    <xf numFmtId="0" fontId="69" fillId="33" borderId="15" xfId="0" applyFont="1" applyFill="1" applyBorder="1" applyAlignment="1">
      <alignment horizontal="center" vertical="center"/>
    </xf>
    <xf numFmtId="0" fontId="69" fillId="0" borderId="10" xfId="0" applyFont="1" applyBorder="1" applyAlignment="1">
      <alignment horizontal="left" vertical="center"/>
    </xf>
    <xf numFmtId="0" fontId="5" fillId="0" borderId="10" xfId="0" applyFont="1" applyFill="1" applyBorder="1" applyAlignment="1">
      <alignment horizontal="left" vertical="center" wrapText="1"/>
    </xf>
    <xf numFmtId="0" fontId="67" fillId="0" borderId="11" xfId="0" applyFont="1" applyBorder="1" applyAlignment="1">
      <alignment horizontal="left" vertical="center"/>
    </xf>
    <xf numFmtId="0" fontId="67" fillId="0" borderId="16" xfId="0" applyFont="1" applyBorder="1" applyAlignment="1">
      <alignment horizontal="left" vertical="center"/>
    </xf>
    <xf numFmtId="0" fontId="67" fillId="0" borderId="15"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2" fillId="36" borderId="10" xfId="0" applyFont="1" applyFill="1" applyBorder="1" applyAlignment="1">
      <alignment horizontal="center" vertical="center" wrapText="1"/>
    </xf>
    <xf numFmtId="0" fontId="2" fillId="36" borderId="11" xfId="0" applyFont="1" applyFill="1" applyBorder="1" applyAlignment="1">
      <alignment horizontal="left" vertical="center" wrapText="1"/>
    </xf>
    <xf numFmtId="0" fontId="2" fillId="36" borderId="15" xfId="0" applyFont="1" applyFill="1" applyBorder="1" applyAlignment="1">
      <alignment horizontal="left" vertical="center" wrapText="1"/>
    </xf>
    <xf numFmtId="0" fontId="2" fillId="0" borderId="15" xfId="0" applyFont="1" applyBorder="1" applyAlignment="1">
      <alignment horizontal="center" vertical="center" wrapText="1"/>
    </xf>
    <xf numFmtId="0" fontId="69" fillId="0" borderId="10" xfId="0" applyFont="1" applyBorder="1" applyAlignment="1">
      <alignment horizontal="left" vertical="center" wrapText="1"/>
    </xf>
    <xf numFmtId="0" fontId="4" fillId="0" borderId="11" xfId="0" applyFont="1" applyBorder="1" applyAlignment="1">
      <alignment vertical="center" wrapText="1"/>
    </xf>
    <xf numFmtId="0" fontId="4" fillId="0" borderId="16" xfId="0" applyFont="1" applyBorder="1" applyAlignment="1">
      <alignment vertical="center" wrapText="1"/>
    </xf>
    <xf numFmtId="0" fontId="4" fillId="0" borderId="16" xfId="0" applyFont="1" applyBorder="1" applyAlignment="1">
      <alignment wrapText="1"/>
    </xf>
    <xf numFmtId="0" fontId="4" fillId="0" borderId="15" xfId="0" applyFont="1" applyBorder="1" applyAlignment="1">
      <alignment wrapText="1"/>
    </xf>
    <xf numFmtId="0" fontId="2" fillId="36" borderId="11" xfId="0" applyFont="1" applyFill="1" applyBorder="1" applyAlignment="1">
      <alignment horizontal="center" vertical="center" wrapText="1"/>
    </xf>
    <xf numFmtId="0" fontId="2" fillId="36" borderId="15"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left" vertical="center" wrapText="1"/>
    </xf>
    <xf numFmtId="0" fontId="4" fillId="0" borderId="23" xfId="0" applyFont="1" applyBorder="1" applyAlignment="1">
      <alignment horizontal="left" vertical="center" wrapText="1"/>
    </xf>
    <xf numFmtId="0" fontId="4" fillId="0" borderId="0" xfId="0" applyFont="1" applyBorder="1" applyAlignment="1">
      <alignment horizontal="left" vertical="center" wrapText="1"/>
    </xf>
    <xf numFmtId="0" fontId="4" fillId="0" borderId="24" xfId="0" applyFont="1" applyBorder="1" applyAlignment="1">
      <alignment horizontal="left" vertical="center" wrapText="1"/>
    </xf>
    <xf numFmtId="0" fontId="2" fillId="0" borderId="11" xfId="0" applyFont="1" applyBorder="1" applyAlignment="1">
      <alignment horizontal="center" vertical="center" wrapText="1"/>
    </xf>
    <xf numFmtId="0" fontId="2" fillId="0" borderId="16" xfId="0" applyFont="1" applyBorder="1" applyAlignment="1">
      <alignment horizontal="center" vertical="center" wrapText="1"/>
    </xf>
    <xf numFmtId="0" fontId="4" fillId="0" borderId="11" xfId="0" applyFont="1" applyBorder="1" applyAlignment="1">
      <alignment wrapText="1"/>
    </xf>
    <xf numFmtId="0" fontId="2" fillId="0" borderId="16" xfId="0" applyFont="1" applyBorder="1" applyAlignment="1">
      <alignment wrapText="1"/>
    </xf>
    <xf numFmtId="0" fontId="2" fillId="0" borderId="15" xfId="0" applyFont="1" applyBorder="1" applyAlignment="1">
      <alignment wrapText="1"/>
    </xf>
    <xf numFmtId="0" fontId="2" fillId="35" borderId="0" xfId="0" applyFont="1" applyFill="1" applyBorder="1" applyAlignment="1">
      <alignment vertical="center" wrapText="1"/>
    </xf>
    <xf numFmtId="0" fontId="2" fillId="35" borderId="0" xfId="0" applyFont="1" applyFill="1" applyAlignment="1">
      <alignment vertical="center" wrapText="1"/>
    </xf>
    <xf numFmtId="0" fontId="4" fillId="33" borderId="11" xfId="0" applyFont="1" applyFill="1" applyBorder="1" applyAlignment="1">
      <alignment horizontal="center" vertical="center" wrapText="1"/>
    </xf>
    <xf numFmtId="0" fontId="4" fillId="33" borderId="15" xfId="0" applyFont="1" applyFill="1" applyBorder="1" applyAlignment="1">
      <alignment horizontal="center" vertical="center" wrapText="1"/>
    </xf>
    <xf numFmtId="0" fontId="6" fillId="35" borderId="0" xfId="0" applyFont="1" applyFill="1" applyBorder="1" applyAlignment="1">
      <alignment vertical="center" wrapText="1"/>
    </xf>
    <xf numFmtId="0" fontId="6" fillId="35" borderId="0" xfId="0" applyFont="1" applyFill="1" applyAlignment="1">
      <alignment vertical="center" wrapText="1"/>
    </xf>
    <xf numFmtId="0" fontId="2" fillId="0" borderId="11" xfId="0" applyFont="1" applyBorder="1" applyAlignment="1">
      <alignment horizontal="left" wrapText="1"/>
    </xf>
    <xf numFmtId="0" fontId="2" fillId="0" borderId="15" xfId="0" applyFont="1" applyBorder="1" applyAlignment="1">
      <alignment horizontal="left" wrapText="1"/>
    </xf>
    <xf numFmtId="0" fontId="2" fillId="0" borderId="0" xfId="0" applyFont="1" applyAlignment="1">
      <alignment horizontal="right" vertical="center" wrapText="1"/>
    </xf>
    <xf numFmtId="0" fontId="6" fillId="0" borderId="0" xfId="0" applyFont="1" applyAlignment="1">
      <alignment horizontal="right" vertical="center" wrapText="1"/>
    </xf>
    <xf numFmtId="0" fontId="3" fillId="33" borderId="10"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Border="1" applyAlignment="1">
      <alignment horizontal="center" vertical="center" wrapText="1"/>
    </xf>
    <xf numFmtId="0" fontId="4" fillId="33" borderId="10"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2" fillId="0" borderId="11" xfId="0" applyFont="1" applyBorder="1" applyAlignment="1">
      <alignment horizontal="left" vertical="center" wrapText="1"/>
    </xf>
    <xf numFmtId="0" fontId="2" fillId="0" borderId="15" xfId="0" applyFont="1" applyBorder="1" applyAlignment="1">
      <alignment horizontal="left" vertical="center" wrapText="1"/>
    </xf>
    <xf numFmtId="0" fontId="67" fillId="0" borderId="11" xfId="0" applyFont="1" applyBorder="1" applyAlignment="1">
      <alignment horizontal="left" vertical="center" wrapText="1"/>
    </xf>
    <xf numFmtId="0" fontId="67" fillId="0" borderId="15" xfId="0" applyFont="1" applyBorder="1" applyAlignment="1">
      <alignment horizontal="left" vertical="center" wrapText="1"/>
    </xf>
    <xf numFmtId="0" fontId="2" fillId="0" borderId="21" xfId="0" applyFont="1" applyBorder="1" applyAlignment="1">
      <alignment horizontal="left" vertical="center" wrapText="1"/>
    </xf>
    <xf numFmtId="0" fontId="2" fillId="0" borderId="0" xfId="0" applyFont="1" applyBorder="1" applyAlignment="1">
      <alignment horizontal="left" vertical="center" wrapText="1"/>
    </xf>
    <xf numFmtId="0" fontId="78" fillId="33" borderId="10" xfId="0" applyFont="1" applyFill="1" applyBorder="1" applyAlignment="1">
      <alignment horizontal="center" vertical="center" wrapText="1"/>
    </xf>
    <xf numFmtId="0" fontId="69" fillId="0" borderId="10" xfId="0" applyFont="1" applyBorder="1" applyAlignment="1">
      <alignment horizontal="center" vertical="center" wrapText="1"/>
    </xf>
    <xf numFmtId="0" fontId="69" fillId="0" borderId="10" xfId="0" applyFont="1" applyBorder="1" applyAlignment="1">
      <alignment vertical="center" wrapText="1"/>
    </xf>
    <xf numFmtId="0" fontId="5" fillId="0" borderId="2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69" fillId="0" borderId="11" xfId="0" applyFont="1" applyBorder="1" applyAlignment="1">
      <alignment horizontal="center" vertical="center" wrapText="1"/>
    </xf>
    <xf numFmtId="0" fontId="69" fillId="0" borderId="16" xfId="0" applyFont="1" applyBorder="1" applyAlignment="1">
      <alignment horizontal="center" vertical="center" wrapText="1"/>
    </xf>
    <xf numFmtId="0" fontId="69" fillId="0" borderId="15" xfId="0" applyFont="1" applyBorder="1" applyAlignment="1">
      <alignment horizontal="center" vertical="center" wrapText="1"/>
    </xf>
    <xf numFmtId="0" fontId="67" fillId="0" borderId="16" xfId="0" applyFont="1" applyBorder="1" applyAlignment="1">
      <alignment horizontal="left" vertical="center" wrapText="1"/>
    </xf>
    <xf numFmtId="0" fontId="5" fillId="0" borderId="14" xfId="0" applyFont="1" applyFill="1" applyBorder="1" applyAlignment="1">
      <alignment horizontal="lef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28575</xdr:colOff>
      <xdr:row>51</xdr:row>
      <xdr:rowOff>9525</xdr:rowOff>
    </xdr:from>
    <xdr:ext cx="180975" cy="266700"/>
    <xdr:sp fLocksText="0">
      <xdr:nvSpPr>
        <xdr:cNvPr id="1" name="TextBox 1"/>
        <xdr:cNvSpPr txBox="1">
          <a:spLocks noChangeArrowheads="1"/>
        </xdr:cNvSpPr>
      </xdr:nvSpPr>
      <xdr:spPr>
        <a:xfrm>
          <a:off x="5972175" y="176117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A18"/>
  <sheetViews>
    <sheetView zoomScale="90" zoomScaleNormal="90" zoomScaleSheetLayoutView="100" zoomScalePageLayoutView="0" workbookViewId="0" topLeftCell="A1">
      <selection activeCell="A4" sqref="A4:AK5"/>
    </sheetView>
  </sheetViews>
  <sheetFormatPr defaultColWidth="9.140625" defaultRowHeight="15"/>
  <cols>
    <col min="1" max="1" width="27.57421875" style="1" customWidth="1"/>
    <col min="2" max="37" width="4.421875" style="1" customWidth="1"/>
    <col min="38" max="53" width="2.7109375" style="1" bestFit="1" customWidth="1"/>
    <col min="54" max="16384" width="9.140625" style="1" customWidth="1"/>
  </cols>
  <sheetData>
    <row r="1" spans="10:37" ht="15.75">
      <c r="J1" s="40"/>
      <c r="K1" s="40"/>
      <c r="L1" s="40"/>
      <c r="M1" s="40"/>
      <c r="N1" s="40"/>
      <c r="O1" s="40"/>
      <c r="P1" s="40"/>
      <c r="Q1" s="40"/>
      <c r="R1" s="40"/>
      <c r="S1" s="155" t="s">
        <v>0</v>
      </c>
      <c r="T1" s="156"/>
      <c r="U1" s="156"/>
      <c r="V1" s="156"/>
      <c r="W1" s="156"/>
      <c r="X1" s="156"/>
      <c r="Y1" s="156"/>
      <c r="Z1" s="156"/>
      <c r="AA1" s="156"/>
      <c r="AB1" s="156"/>
      <c r="AC1" s="156"/>
      <c r="AD1" s="156"/>
      <c r="AE1" s="156"/>
      <c r="AF1" s="156"/>
      <c r="AG1" s="156"/>
      <c r="AH1" s="156"/>
      <c r="AI1" s="156"/>
      <c r="AJ1" s="156"/>
      <c r="AK1" s="156"/>
    </row>
    <row r="2" spans="10:37" ht="15">
      <c r="J2" s="41"/>
      <c r="K2" s="41"/>
      <c r="L2" s="41"/>
      <c r="M2" s="41"/>
      <c r="N2" s="41"/>
      <c r="O2" s="41"/>
      <c r="P2" s="41"/>
      <c r="Q2" s="41"/>
      <c r="R2" s="41"/>
      <c r="S2" s="156"/>
      <c r="T2" s="156"/>
      <c r="U2" s="156"/>
      <c r="V2" s="156"/>
      <c r="W2" s="156"/>
      <c r="X2" s="156"/>
      <c r="Y2" s="156"/>
      <c r="Z2" s="156"/>
      <c r="AA2" s="156"/>
      <c r="AB2" s="156"/>
      <c r="AC2" s="156"/>
      <c r="AD2" s="156"/>
      <c r="AE2" s="156"/>
      <c r="AF2" s="156"/>
      <c r="AG2" s="156"/>
      <c r="AH2" s="156"/>
      <c r="AI2" s="156"/>
      <c r="AJ2" s="156"/>
      <c r="AK2" s="156"/>
    </row>
    <row r="3" spans="41:45" ht="15.75">
      <c r="AO3" s="2"/>
      <c r="AP3" s="3"/>
      <c r="AQ3" s="3"/>
      <c r="AR3" s="3"/>
      <c r="AS3" s="3"/>
    </row>
    <row r="4" spans="1:37" ht="15">
      <c r="A4" s="163" t="s">
        <v>1</v>
      </c>
      <c r="B4" s="164"/>
      <c r="C4" s="164"/>
      <c r="D4" s="164"/>
      <c r="E4" s="164"/>
      <c r="F4" s="164"/>
      <c r="G4" s="164"/>
      <c r="H4" s="164"/>
      <c r="I4" s="164"/>
      <c r="J4" s="164"/>
      <c r="K4" s="164"/>
      <c r="L4" s="164"/>
      <c r="M4" s="164"/>
      <c r="N4" s="164"/>
      <c r="O4" s="164"/>
      <c r="P4" s="164"/>
      <c r="Q4" s="164"/>
      <c r="R4" s="164"/>
      <c r="S4" s="164"/>
      <c r="T4" s="164"/>
      <c r="U4" s="164"/>
      <c r="V4" s="164"/>
      <c r="W4" s="164"/>
      <c r="X4" s="164"/>
      <c r="Y4" s="164"/>
      <c r="Z4" s="164"/>
      <c r="AA4" s="164"/>
      <c r="AB4" s="164"/>
      <c r="AC4" s="164"/>
      <c r="AD4" s="164"/>
      <c r="AE4" s="164"/>
      <c r="AF4" s="164"/>
      <c r="AG4" s="164"/>
      <c r="AH4" s="164"/>
      <c r="AI4" s="164"/>
      <c r="AJ4" s="164"/>
      <c r="AK4" s="165"/>
    </row>
    <row r="5" spans="1:37" ht="15">
      <c r="A5" s="166"/>
      <c r="B5" s="167"/>
      <c r="C5" s="167"/>
      <c r="D5" s="167"/>
      <c r="E5" s="167"/>
      <c r="F5" s="167"/>
      <c r="G5" s="167"/>
      <c r="H5" s="167"/>
      <c r="I5" s="167"/>
      <c r="J5" s="167"/>
      <c r="K5" s="167"/>
      <c r="L5" s="167"/>
      <c r="M5" s="167"/>
      <c r="N5" s="167"/>
      <c r="O5" s="167"/>
      <c r="P5" s="167"/>
      <c r="Q5" s="167"/>
      <c r="R5" s="167"/>
      <c r="S5" s="167"/>
      <c r="T5" s="167"/>
      <c r="U5" s="167"/>
      <c r="V5" s="167"/>
      <c r="W5" s="167"/>
      <c r="X5" s="167"/>
      <c r="Y5" s="167"/>
      <c r="Z5" s="167"/>
      <c r="AA5" s="167"/>
      <c r="AB5" s="167"/>
      <c r="AC5" s="167"/>
      <c r="AD5" s="167"/>
      <c r="AE5" s="167"/>
      <c r="AF5" s="167"/>
      <c r="AG5" s="167"/>
      <c r="AH5" s="167"/>
      <c r="AI5" s="167"/>
      <c r="AJ5" s="167"/>
      <c r="AK5" s="168"/>
    </row>
    <row r="6" spans="1:45" ht="15.7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row>
    <row r="7" spans="1:37" ht="15" customHeight="1">
      <c r="A7" s="148" t="s">
        <v>154</v>
      </c>
      <c r="B7" s="157" t="s">
        <v>155</v>
      </c>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9"/>
    </row>
    <row r="8" spans="1:37" ht="15" customHeight="1">
      <c r="A8" s="148"/>
      <c r="B8" s="160"/>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c r="AJ8" s="161"/>
      <c r="AK8" s="162"/>
    </row>
    <row r="9" spans="1:37" ht="15.75" customHeight="1">
      <c r="A9" s="148"/>
      <c r="B9" s="148" t="s">
        <v>81</v>
      </c>
      <c r="C9" s="148"/>
      <c r="D9" s="148"/>
      <c r="E9" s="148"/>
      <c r="F9" s="148" t="s">
        <v>2</v>
      </c>
      <c r="G9" s="148"/>
      <c r="H9" s="148"/>
      <c r="I9" s="148"/>
      <c r="J9" s="149" t="s">
        <v>3</v>
      </c>
      <c r="K9" s="150"/>
      <c r="L9" s="150"/>
      <c r="M9" s="151"/>
      <c r="N9" s="148" t="s">
        <v>4</v>
      </c>
      <c r="O9" s="148"/>
      <c r="P9" s="148"/>
      <c r="Q9" s="148"/>
      <c r="R9" s="148" t="s">
        <v>5</v>
      </c>
      <c r="S9" s="148"/>
      <c r="T9" s="148"/>
      <c r="U9" s="148"/>
      <c r="V9" s="148" t="s">
        <v>29</v>
      </c>
      <c r="W9" s="148"/>
      <c r="X9" s="148"/>
      <c r="Y9" s="148"/>
      <c r="Z9" s="148" t="s">
        <v>33</v>
      </c>
      <c r="AA9" s="148"/>
      <c r="AB9" s="148"/>
      <c r="AC9" s="148"/>
      <c r="AD9" s="148" t="s">
        <v>64</v>
      </c>
      <c r="AE9" s="148"/>
      <c r="AF9" s="148"/>
      <c r="AG9" s="148"/>
      <c r="AH9" s="148" t="s">
        <v>65</v>
      </c>
      <c r="AI9" s="148"/>
      <c r="AJ9" s="148"/>
      <c r="AK9" s="148"/>
    </row>
    <row r="10" spans="1:37" ht="15.75">
      <c r="A10" s="148"/>
      <c r="B10" s="28" t="s">
        <v>6</v>
      </c>
      <c r="C10" s="28" t="s">
        <v>7</v>
      </c>
      <c r="D10" s="28" t="s">
        <v>8</v>
      </c>
      <c r="E10" s="28" t="s">
        <v>9</v>
      </c>
      <c r="F10" s="69" t="s">
        <v>6</v>
      </c>
      <c r="G10" s="69" t="s">
        <v>7</v>
      </c>
      <c r="H10" s="69" t="s">
        <v>8</v>
      </c>
      <c r="I10" s="69" t="s">
        <v>9</v>
      </c>
      <c r="J10" s="69" t="s">
        <v>6</v>
      </c>
      <c r="K10" s="69" t="s">
        <v>7</v>
      </c>
      <c r="L10" s="69" t="s">
        <v>8</v>
      </c>
      <c r="M10" s="69" t="s">
        <v>9</v>
      </c>
      <c r="N10" s="39" t="s">
        <v>6</v>
      </c>
      <c r="O10" s="39" t="s">
        <v>7</v>
      </c>
      <c r="P10" s="39" t="s">
        <v>8</v>
      </c>
      <c r="Q10" s="39" t="s">
        <v>9</v>
      </c>
      <c r="R10" s="28" t="s">
        <v>6</v>
      </c>
      <c r="S10" s="28" t="s">
        <v>7</v>
      </c>
      <c r="T10" s="28" t="s">
        <v>8</v>
      </c>
      <c r="U10" s="28" t="s">
        <v>9</v>
      </c>
      <c r="V10" s="28" t="s">
        <v>6</v>
      </c>
      <c r="W10" s="28" t="s">
        <v>7</v>
      </c>
      <c r="X10" s="28" t="s">
        <v>8</v>
      </c>
      <c r="Y10" s="28" t="s">
        <v>9</v>
      </c>
      <c r="Z10" s="47" t="s">
        <v>6</v>
      </c>
      <c r="AA10" s="47" t="s">
        <v>7</v>
      </c>
      <c r="AB10" s="47" t="s">
        <v>8</v>
      </c>
      <c r="AC10" s="47" t="s">
        <v>9</v>
      </c>
      <c r="AD10" s="47" t="s">
        <v>6</v>
      </c>
      <c r="AE10" s="47" t="s">
        <v>7</v>
      </c>
      <c r="AF10" s="47" t="s">
        <v>8</v>
      </c>
      <c r="AG10" s="47" t="s">
        <v>9</v>
      </c>
      <c r="AH10" s="28" t="s">
        <v>6</v>
      </c>
      <c r="AI10" s="28" t="s">
        <v>7</v>
      </c>
      <c r="AJ10" s="28" t="s">
        <v>8</v>
      </c>
      <c r="AK10" s="28" t="s">
        <v>9</v>
      </c>
    </row>
    <row r="11" spans="1:37" ht="15.75">
      <c r="A11" s="5"/>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row>
    <row r="12" spans="1:37" ht="15.75">
      <c r="A12" s="5"/>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row>
    <row r="13" spans="1:37" ht="15.75">
      <c r="A13" s="5"/>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row>
    <row r="14" spans="1:45" ht="15.75" customHeight="1">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row>
    <row r="15" spans="38:53" ht="15">
      <c r="AL15" s="7"/>
      <c r="AM15" s="7"/>
      <c r="AN15" s="7"/>
      <c r="AO15" s="7"/>
      <c r="AP15" s="7"/>
      <c r="AQ15" s="7"/>
      <c r="AR15" s="7"/>
      <c r="AS15" s="7"/>
      <c r="AT15" s="7"/>
      <c r="AU15" s="7"/>
      <c r="AV15" s="7"/>
      <c r="AW15" s="7"/>
      <c r="AX15" s="7"/>
      <c r="AY15" s="7"/>
      <c r="AZ15" s="7"/>
      <c r="BA15" s="7"/>
    </row>
    <row r="16" spans="1:53" ht="20.25" customHeight="1">
      <c r="A16" s="154" t="s">
        <v>156</v>
      </c>
      <c r="B16" s="154"/>
      <c r="C16" s="154"/>
      <c r="D16" s="154"/>
      <c r="E16" s="154"/>
      <c r="F16" s="154"/>
      <c r="G16" s="154"/>
      <c r="H16" s="154"/>
      <c r="I16" s="154"/>
      <c r="J16" s="154"/>
      <c r="K16" s="154"/>
      <c r="L16" s="154"/>
      <c r="M16" s="154"/>
      <c r="N16" s="154"/>
      <c r="O16" s="154"/>
      <c r="P16" s="154"/>
      <c r="Q16" s="154"/>
      <c r="R16" s="154"/>
      <c r="S16" s="154"/>
      <c r="T16" s="154"/>
      <c r="U16" s="154"/>
      <c r="V16" s="154"/>
      <c r="W16" s="154"/>
      <c r="X16" s="154"/>
      <c r="Y16" s="154"/>
      <c r="Z16" s="154"/>
      <c r="AA16" s="154"/>
      <c r="AB16" s="154"/>
      <c r="AC16" s="154"/>
      <c r="AD16" s="154"/>
      <c r="AE16" s="154"/>
      <c r="AF16" s="154"/>
      <c r="AG16" s="154"/>
      <c r="AH16" s="154"/>
      <c r="AI16" s="154"/>
      <c r="AJ16" s="154"/>
      <c r="AK16" s="154"/>
      <c r="AL16" s="7"/>
      <c r="AM16" s="7"/>
      <c r="AN16" s="7"/>
      <c r="AO16" s="7"/>
      <c r="AP16" s="7"/>
      <c r="AQ16" s="7"/>
      <c r="AR16" s="7"/>
      <c r="AS16" s="7"/>
      <c r="AT16" s="7"/>
      <c r="AU16" s="7"/>
      <c r="AV16" s="7"/>
      <c r="AW16" s="7"/>
      <c r="AX16" s="7"/>
      <c r="AY16" s="7"/>
      <c r="AZ16" s="7"/>
      <c r="BA16" s="7"/>
    </row>
    <row r="17" spans="1:53" ht="15" customHeight="1">
      <c r="A17" s="152" t="s">
        <v>157</v>
      </c>
      <c r="B17" s="153"/>
      <c r="C17" s="15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8"/>
      <c r="AM17" s="8"/>
      <c r="AN17" s="8"/>
      <c r="AO17" s="8"/>
      <c r="AP17" s="8"/>
      <c r="AQ17" s="8"/>
      <c r="AR17" s="8"/>
      <c r="AS17" s="8"/>
      <c r="AT17" s="8"/>
      <c r="AU17" s="8"/>
      <c r="AV17" s="8"/>
      <c r="AW17" s="8"/>
      <c r="AX17" s="8"/>
      <c r="AY17" s="8"/>
      <c r="AZ17" s="8"/>
      <c r="BA17" s="8"/>
    </row>
    <row r="18" spans="1:53" ht="15">
      <c r="A18" s="153"/>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26"/>
      <c r="AM18" s="26"/>
      <c r="AN18" s="26"/>
      <c r="AO18" s="26"/>
      <c r="AP18" s="26"/>
      <c r="AQ18" s="26"/>
      <c r="AR18" s="26"/>
      <c r="AS18" s="26"/>
      <c r="AT18" s="26"/>
      <c r="AU18" s="26"/>
      <c r="AV18" s="26"/>
      <c r="AW18" s="26"/>
      <c r="AX18" s="26"/>
      <c r="AY18" s="26"/>
      <c r="AZ18" s="26"/>
      <c r="BA18" s="26"/>
    </row>
  </sheetData>
  <sheetProtection/>
  <mergeCells count="15">
    <mergeCell ref="S1:AK2"/>
    <mergeCell ref="B7:AK8"/>
    <mergeCell ref="A4:AK5"/>
    <mergeCell ref="F9:I9"/>
    <mergeCell ref="A7:A10"/>
    <mergeCell ref="B9:E9"/>
    <mergeCell ref="R9:U9"/>
    <mergeCell ref="V9:Y9"/>
    <mergeCell ref="AH9:AK9"/>
    <mergeCell ref="J9:M9"/>
    <mergeCell ref="N9:Q9"/>
    <mergeCell ref="Z9:AC9"/>
    <mergeCell ref="A17:AK18"/>
    <mergeCell ref="A16:AK16"/>
    <mergeCell ref="AD9:AG9"/>
  </mergeCells>
  <printOptions/>
  <pageMargins left="0.5905511811023623" right="0.5905511811023623" top="1.1811023622047245" bottom="0.5905511811023623" header="0.31496062992125984" footer="0.31496062992125984"/>
  <pageSetup fitToHeight="1" fitToWidth="1"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M25"/>
  <sheetViews>
    <sheetView zoomScaleSheetLayoutView="100" zoomScalePageLayoutView="0" workbookViewId="0" topLeftCell="A1">
      <selection activeCell="A4" sqref="A4:I5"/>
    </sheetView>
  </sheetViews>
  <sheetFormatPr defaultColWidth="9.140625" defaultRowHeight="15"/>
  <cols>
    <col min="1" max="1" width="36.7109375" style="9" customWidth="1"/>
    <col min="2" max="2" width="12.7109375" style="0" hidden="1" customWidth="1"/>
    <col min="3" max="8" width="13.7109375" style="0" customWidth="1"/>
    <col min="9" max="10" width="12.7109375" style="0" customWidth="1"/>
    <col min="11" max="11" width="0.13671875" style="0" customWidth="1"/>
  </cols>
  <sheetData>
    <row r="1" spans="4:13" ht="15.75" customHeight="1">
      <c r="D1" s="2"/>
      <c r="E1" s="2"/>
      <c r="F1" s="2"/>
      <c r="G1" s="2"/>
      <c r="H1" s="155" t="s">
        <v>10</v>
      </c>
      <c r="I1" s="155"/>
      <c r="J1" s="3"/>
      <c r="K1" s="2"/>
      <c r="L1" s="2"/>
      <c r="M1" s="2"/>
    </row>
    <row r="2" spans="4:13" ht="15.75">
      <c r="D2" s="2"/>
      <c r="E2" s="2"/>
      <c r="F2" s="2"/>
      <c r="G2" s="2"/>
      <c r="H2" s="155"/>
      <c r="I2" s="155"/>
      <c r="J2" s="3"/>
      <c r="K2" s="2"/>
      <c r="L2" s="2"/>
      <c r="M2" s="2"/>
    </row>
    <row r="3" spans="1:11" ht="15">
      <c r="A3" s="10"/>
      <c r="B3" s="11"/>
      <c r="C3" s="11"/>
      <c r="D3" s="11"/>
      <c r="E3" s="11"/>
      <c r="F3" s="11"/>
      <c r="G3" s="11"/>
      <c r="H3" s="11"/>
      <c r="I3" s="11"/>
      <c r="J3" s="11"/>
      <c r="K3" s="12"/>
    </row>
    <row r="4" spans="1:13" ht="15" customHeight="1">
      <c r="A4" s="163" t="s">
        <v>11</v>
      </c>
      <c r="B4" s="172"/>
      <c r="C4" s="172"/>
      <c r="D4" s="172"/>
      <c r="E4" s="172"/>
      <c r="F4" s="172"/>
      <c r="G4" s="172"/>
      <c r="H4" s="172"/>
      <c r="I4" s="172"/>
      <c r="J4" s="146"/>
      <c r="K4" s="13"/>
      <c r="L4" s="14"/>
      <c r="M4" s="14"/>
    </row>
    <row r="5" spans="1:13" ht="15">
      <c r="A5" s="173"/>
      <c r="B5" s="174"/>
      <c r="C5" s="174"/>
      <c r="D5" s="174"/>
      <c r="E5" s="174"/>
      <c r="F5" s="174"/>
      <c r="G5" s="174"/>
      <c r="H5" s="174"/>
      <c r="I5" s="174"/>
      <c r="J5" s="147"/>
      <c r="K5" s="13"/>
      <c r="L5" s="14"/>
      <c r="M5" s="14"/>
    </row>
    <row r="6" spans="1:13" ht="18.75">
      <c r="A6" s="15"/>
      <c r="B6" s="13"/>
      <c r="C6" s="13"/>
      <c r="D6" s="13"/>
      <c r="E6" s="13"/>
      <c r="F6" s="13"/>
      <c r="G6" s="13"/>
      <c r="H6" s="13"/>
      <c r="I6" s="13"/>
      <c r="J6" s="13"/>
      <c r="K6" s="13"/>
      <c r="L6" s="14"/>
      <c r="M6" s="14"/>
    </row>
    <row r="7" spans="1:9" ht="15.75">
      <c r="A7" s="170" t="s">
        <v>12</v>
      </c>
      <c r="B7" s="27" t="s">
        <v>2</v>
      </c>
      <c r="C7" s="27" t="s">
        <v>5</v>
      </c>
      <c r="D7" s="27" t="s">
        <v>29</v>
      </c>
      <c r="E7" s="27" t="s">
        <v>30</v>
      </c>
      <c r="F7" s="27" t="s">
        <v>67</v>
      </c>
      <c r="G7" s="27" t="s">
        <v>68</v>
      </c>
      <c r="H7" s="169" t="s">
        <v>13</v>
      </c>
      <c r="I7" s="159"/>
    </row>
    <row r="8" spans="1:9" ht="15.75">
      <c r="A8" s="171"/>
      <c r="B8" s="28" t="s">
        <v>14</v>
      </c>
      <c r="C8" s="28" t="s">
        <v>14</v>
      </c>
      <c r="D8" s="28" t="s">
        <v>14</v>
      </c>
      <c r="E8" s="68" t="s">
        <v>14</v>
      </c>
      <c r="F8" s="68" t="s">
        <v>14</v>
      </c>
      <c r="G8" s="29" t="s">
        <v>14</v>
      </c>
      <c r="H8" s="28" t="s">
        <v>14</v>
      </c>
      <c r="I8" s="28" t="s">
        <v>15</v>
      </c>
    </row>
    <row r="9" spans="1:9" ht="31.5">
      <c r="A9" s="37" t="s">
        <v>66</v>
      </c>
      <c r="B9" s="16"/>
      <c r="C9" s="16"/>
      <c r="D9" s="16"/>
      <c r="E9" s="16"/>
      <c r="F9" s="16"/>
      <c r="G9" s="16"/>
      <c r="H9" s="30">
        <f aca="true" t="shared" si="0" ref="H9:H20">SUM(B9:G9)</f>
        <v>0</v>
      </c>
      <c r="I9" s="31" t="e">
        <f aca="true" t="shared" si="1" ref="I9:I15">ROUND(H9/H$16*100,2)</f>
        <v>#DIV/0!</v>
      </c>
    </row>
    <row r="10" spans="1:9" ht="15.75">
      <c r="A10" s="34" t="s">
        <v>158</v>
      </c>
      <c r="B10" s="16"/>
      <c r="C10" s="16"/>
      <c r="D10" s="16"/>
      <c r="E10" s="16"/>
      <c r="F10" s="16"/>
      <c r="G10" s="16"/>
      <c r="H10" s="30">
        <f t="shared" si="0"/>
        <v>0</v>
      </c>
      <c r="I10" s="31" t="e">
        <f t="shared" si="1"/>
        <v>#DIV/0!</v>
      </c>
    </row>
    <row r="11" spans="1:9" ht="15.75">
      <c r="A11" s="34" t="s">
        <v>82</v>
      </c>
      <c r="B11" s="16"/>
      <c r="C11" s="16"/>
      <c r="D11" s="16"/>
      <c r="E11" s="16"/>
      <c r="F11" s="16"/>
      <c r="G11" s="16"/>
      <c r="H11" s="30">
        <f t="shared" si="0"/>
        <v>0</v>
      </c>
      <c r="I11" s="31" t="e">
        <f t="shared" si="1"/>
        <v>#DIV/0!</v>
      </c>
    </row>
    <row r="12" spans="1:9" ht="15.75">
      <c r="A12" s="34" t="s">
        <v>83</v>
      </c>
      <c r="B12" s="16"/>
      <c r="C12" s="16"/>
      <c r="D12" s="16"/>
      <c r="E12" s="16"/>
      <c r="F12" s="16"/>
      <c r="G12" s="16"/>
      <c r="H12" s="30">
        <f t="shared" si="0"/>
        <v>0</v>
      </c>
      <c r="I12" s="31" t="e">
        <f t="shared" si="1"/>
        <v>#DIV/0!</v>
      </c>
    </row>
    <row r="13" spans="1:9" ht="15.75">
      <c r="A13" s="34" t="s">
        <v>84</v>
      </c>
      <c r="B13" s="16"/>
      <c r="C13" s="16"/>
      <c r="D13" s="16"/>
      <c r="E13" s="16"/>
      <c r="F13" s="16"/>
      <c r="G13" s="16"/>
      <c r="H13" s="30">
        <f t="shared" si="0"/>
        <v>0</v>
      </c>
      <c r="I13" s="31" t="e">
        <f t="shared" si="1"/>
        <v>#DIV/0!</v>
      </c>
    </row>
    <row r="14" spans="1:9" ht="15.75" customHeight="1">
      <c r="A14" s="34" t="s">
        <v>80</v>
      </c>
      <c r="B14" s="30"/>
      <c r="C14" s="32">
        <f>SUM(C9:C13)</f>
        <v>0</v>
      </c>
      <c r="D14" s="32">
        <f>SUM(D9:D13)</f>
        <v>0</v>
      </c>
      <c r="E14" s="32">
        <f>SUM(E9:E13)</f>
        <v>0</v>
      </c>
      <c r="F14" s="32">
        <f>SUM(F9:F13)</f>
        <v>0</v>
      </c>
      <c r="G14" s="32">
        <f>SUM(G9:G13)</f>
        <v>0</v>
      </c>
      <c r="H14" s="32">
        <f t="shared" si="0"/>
        <v>0</v>
      </c>
      <c r="I14" s="32" t="e">
        <f t="shared" si="1"/>
        <v>#DIV/0!</v>
      </c>
    </row>
    <row r="15" spans="1:9" ht="15.75" customHeight="1">
      <c r="A15" s="34" t="s">
        <v>85</v>
      </c>
      <c r="B15" s="16"/>
      <c r="C15" s="112"/>
      <c r="D15" s="112"/>
      <c r="E15" s="112"/>
      <c r="F15" s="112"/>
      <c r="G15" s="112"/>
      <c r="H15" s="30">
        <f t="shared" si="0"/>
        <v>0</v>
      </c>
      <c r="I15" s="30" t="e">
        <f t="shared" si="1"/>
        <v>#DIV/0!</v>
      </c>
    </row>
    <row r="16" spans="1:9" ht="15.75">
      <c r="A16" s="72" t="s">
        <v>16</v>
      </c>
      <c r="B16" s="32">
        <f>SUM(B9:B9)</f>
        <v>0</v>
      </c>
      <c r="C16" s="48">
        <f>SUM(C14:C15)</f>
        <v>0</v>
      </c>
      <c r="D16" s="48">
        <f>SUM(D14:D15)</f>
        <v>0</v>
      </c>
      <c r="E16" s="48">
        <f>SUM(E14:E15)</f>
        <v>0</v>
      </c>
      <c r="F16" s="48">
        <f>SUM(F14:F15)</f>
        <v>0</v>
      </c>
      <c r="G16" s="48">
        <f>SUM(G14:G15)</f>
        <v>0</v>
      </c>
      <c r="H16" s="48">
        <f t="shared" si="0"/>
        <v>0</v>
      </c>
      <c r="I16" s="113" t="e">
        <f>SUM(I14:I15)</f>
        <v>#DIV/0!</v>
      </c>
    </row>
    <row r="17" spans="1:9" ht="15.75">
      <c r="A17" s="73" t="s">
        <v>86</v>
      </c>
      <c r="B17" s="71"/>
      <c r="C17" s="114"/>
      <c r="D17" s="114"/>
      <c r="E17" s="114"/>
      <c r="F17" s="114"/>
      <c r="G17" s="114"/>
      <c r="H17" s="30">
        <f t="shared" si="0"/>
        <v>0</v>
      </c>
      <c r="I17" s="33"/>
    </row>
    <row r="18" spans="1:9" ht="15.75">
      <c r="A18" s="73" t="s">
        <v>87</v>
      </c>
      <c r="B18" s="71"/>
      <c r="C18" s="114"/>
      <c r="D18" s="114"/>
      <c r="E18" s="114"/>
      <c r="F18" s="114"/>
      <c r="G18" s="114"/>
      <c r="H18" s="30">
        <f t="shared" si="0"/>
        <v>0</v>
      </c>
      <c r="I18" s="33"/>
    </row>
    <row r="19" spans="1:9" ht="15.75">
      <c r="A19" s="83" t="s">
        <v>88</v>
      </c>
      <c r="B19" s="71"/>
      <c r="C19" s="84">
        <f>SUM(C17:C18)</f>
        <v>0</v>
      </c>
      <c r="D19" s="84">
        <f>SUM(D17:D18)</f>
        <v>0</v>
      </c>
      <c r="E19" s="84">
        <f>SUM(E17:E18)</f>
        <v>0</v>
      </c>
      <c r="F19" s="84">
        <f>SUM(F17:F18)</f>
        <v>0</v>
      </c>
      <c r="G19" s="84">
        <f>SUM(G17:G18)</f>
        <v>0</v>
      </c>
      <c r="H19" s="30">
        <f t="shared" si="0"/>
        <v>0</v>
      </c>
      <c r="I19" s="33"/>
    </row>
    <row r="20" spans="1:9" ht="15.75">
      <c r="A20" s="74" t="s">
        <v>17</v>
      </c>
      <c r="B20" s="85">
        <f>B16</f>
        <v>0</v>
      </c>
      <c r="C20" s="85">
        <f>SUM(C16,C19)</f>
        <v>0</v>
      </c>
      <c r="D20" s="85">
        <f>SUM(D16,D19)</f>
        <v>0</v>
      </c>
      <c r="E20" s="85">
        <f>SUM(E16,E19)</f>
        <v>0</v>
      </c>
      <c r="F20" s="85">
        <f>SUM(F16,F19)</f>
        <v>0</v>
      </c>
      <c r="G20" s="85">
        <f>SUM(G16,G19)</f>
        <v>0</v>
      </c>
      <c r="H20" s="30">
        <f t="shared" si="0"/>
        <v>0</v>
      </c>
      <c r="I20" s="86"/>
    </row>
    <row r="21" spans="1:13" ht="15">
      <c r="A21" s="17"/>
      <c r="B21" s="14"/>
      <c r="C21" s="14"/>
      <c r="D21" s="14"/>
      <c r="E21" s="14"/>
      <c r="F21" s="14"/>
      <c r="G21" s="14"/>
      <c r="H21" s="14"/>
      <c r="I21" s="14"/>
      <c r="J21" s="14"/>
      <c r="K21" s="14"/>
      <c r="L21" s="14"/>
      <c r="M21" s="14"/>
    </row>
    <row r="22" spans="1:13" ht="15">
      <c r="A22" s="17"/>
      <c r="B22" s="14"/>
      <c r="C22" s="14"/>
      <c r="D22" s="14"/>
      <c r="E22" s="14"/>
      <c r="F22" s="14"/>
      <c r="G22" s="14"/>
      <c r="H22" s="14"/>
      <c r="I22" s="14"/>
      <c r="J22" s="14"/>
      <c r="K22" s="14"/>
      <c r="L22" s="14"/>
      <c r="M22" s="14"/>
    </row>
    <row r="23" spans="1:13" ht="15">
      <c r="A23" s="17"/>
      <c r="B23" s="14"/>
      <c r="C23" s="14"/>
      <c r="D23" s="14"/>
      <c r="E23" s="14"/>
      <c r="F23" s="14"/>
      <c r="G23" s="14"/>
      <c r="H23" s="14"/>
      <c r="I23" s="14"/>
      <c r="J23" s="14"/>
      <c r="K23" s="14"/>
      <c r="L23" s="14"/>
      <c r="M23" s="14"/>
    </row>
    <row r="24" spans="1:13" ht="15">
      <c r="A24" s="17"/>
      <c r="B24" s="14"/>
      <c r="C24" s="14"/>
      <c r="D24" s="14"/>
      <c r="E24" s="14"/>
      <c r="F24" s="14"/>
      <c r="G24" s="14"/>
      <c r="H24" s="14"/>
      <c r="I24" s="14"/>
      <c r="J24" s="14"/>
      <c r="K24" s="14"/>
      <c r="L24" s="14"/>
      <c r="M24" s="14"/>
    </row>
    <row r="25" spans="1:13" ht="15">
      <c r="A25" s="17"/>
      <c r="B25" s="14"/>
      <c r="C25" s="14"/>
      <c r="D25" s="14"/>
      <c r="E25" s="14"/>
      <c r="F25" s="14"/>
      <c r="G25" s="14"/>
      <c r="H25" s="14"/>
      <c r="I25" s="14"/>
      <c r="J25" s="14"/>
      <c r="K25" s="14"/>
      <c r="L25" s="14"/>
      <c r="M25" s="14"/>
    </row>
  </sheetData>
  <sheetProtection/>
  <mergeCells count="4">
    <mergeCell ref="H7:I7"/>
    <mergeCell ref="A7:A8"/>
    <mergeCell ref="A4:I5"/>
    <mergeCell ref="H1:I2"/>
  </mergeCells>
  <printOptions/>
  <pageMargins left="0.5905511811023623" right="0.5905511811023623" top="1.1811023622047245" bottom="0.5905511811023623" header="0.31496062992125984" footer="0.31496062992125984"/>
  <pageSetup fitToHeight="1" fitToWidth="1" orientation="landscape" paperSize="9" scale="90" r:id="rId1"/>
</worksheet>
</file>

<file path=xl/worksheets/sheet3.xml><?xml version="1.0" encoding="utf-8"?>
<worksheet xmlns="http://schemas.openxmlformats.org/spreadsheetml/2006/main" xmlns:r="http://schemas.openxmlformats.org/officeDocument/2006/relationships">
  <sheetPr>
    <pageSetUpPr fitToPage="1"/>
  </sheetPr>
  <dimension ref="A1:R44"/>
  <sheetViews>
    <sheetView tabSelected="1" zoomScale="90" zoomScaleNormal="90" zoomScaleSheetLayoutView="90" zoomScalePageLayoutView="0" workbookViewId="0" topLeftCell="A1">
      <selection activeCell="A4" sqref="A4:I4"/>
    </sheetView>
  </sheetViews>
  <sheetFormatPr defaultColWidth="9.140625" defaultRowHeight="15"/>
  <cols>
    <col min="1" max="1" width="7.28125" style="23" customWidth="1"/>
    <col min="2" max="2" width="42.00390625" style="6" customWidth="1"/>
    <col min="3" max="3" width="12.28125" style="24" customWidth="1"/>
    <col min="4" max="4" width="10.28125" style="6" customWidth="1"/>
    <col min="5" max="7" width="18.7109375" style="6" customWidth="1"/>
    <col min="8" max="8" width="15.00390625" style="6" customWidth="1"/>
    <col min="9" max="9" width="16.7109375" style="6" customWidth="1"/>
    <col min="10" max="16384" width="9.140625" style="6" customWidth="1"/>
  </cols>
  <sheetData>
    <row r="1" spans="1:9" ht="18" customHeight="1">
      <c r="A1" s="18"/>
      <c r="B1" s="19"/>
      <c r="C1" s="20"/>
      <c r="D1" s="21"/>
      <c r="E1" s="21"/>
      <c r="F1" s="21"/>
      <c r="G1" s="19"/>
      <c r="H1" s="175" t="s">
        <v>18</v>
      </c>
      <c r="I1" s="175"/>
    </row>
    <row r="2" spans="1:9" ht="15" customHeight="1">
      <c r="A2" s="18"/>
      <c r="B2" s="19"/>
      <c r="C2" s="20"/>
      <c r="D2" s="21"/>
      <c r="E2" s="21"/>
      <c r="F2" s="21"/>
      <c r="G2" s="19"/>
      <c r="H2" s="176"/>
      <c r="I2" s="176"/>
    </row>
    <row r="3" spans="1:9" ht="15" customHeight="1">
      <c r="A3" s="18"/>
      <c r="B3" s="19"/>
      <c r="C3" s="20"/>
      <c r="D3" s="21"/>
      <c r="E3" s="21"/>
      <c r="F3" s="21"/>
      <c r="G3" s="19"/>
      <c r="H3" s="35"/>
      <c r="I3" s="35"/>
    </row>
    <row r="4" spans="1:10" ht="37.5" customHeight="1">
      <c r="A4" s="185" t="s">
        <v>34</v>
      </c>
      <c r="B4" s="186"/>
      <c r="C4" s="186"/>
      <c r="D4" s="186"/>
      <c r="E4" s="186"/>
      <c r="F4" s="186"/>
      <c r="G4" s="186"/>
      <c r="H4" s="186"/>
      <c r="I4" s="187"/>
      <c r="J4" s="22"/>
    </row>
    <row r="5" ht="15" customHeight="1"/>
    <row r="6" spans="1:9" ht="22.5" customHeight="1">
      <c r="A6" s="188" t="s">
        <v>19</v>
      </c>
      <c r="B6" s="188" t="s">
        <v>20</v>
      </c>
      <c r="C6" s="188" t="s">
        <v>21</v>
      </c>
      <c r="D6" s="188" t="s">
        <v>22</v>
      </c>
      <c r="E6" s="188" t="s">
        <v>112</v>
      </c>
      <c r="F6" s="188"/>
      <c r="G6" s="177" t="s">
        <v>24</v>
      </c>
      <c r="H6" s="178"/>
      <c r="I6" s="181" t="s">
        <v>25</v>
      </c>
    </row>
    <row r="7" spans="1:9" ht="30" customHeight="1">
      <c r="A7" s="188"/>
      <c r="B7" s="188"/>
      <c r="C7" s="188"/>
      <c r="D7" s="188"/>
      <c r="E7" s="188"/>
      <c r="F7" s="188"/>
      <c r="G7" s="179"/>
      <c r="H7" s="180"/>
      <c r="I7" s="182"/>
    </row>
    <row r="8" spans="1:9" ht="15.75">
      <c r="A8" s="188"/>
      <c r="B8" s="188"/>
      <c r="C8" s="188"/>
      <c r="D8" s="188"/>
      <c r="E8" s="70" t="s">
        <v>113</v>
      </c>
      <c r="F8" s="70" t="s">
        <v>114</v>
      </c>
      <c r="G8" s="25" t="s">
        <v>26</v>
      </c>
      <c r="H8" s="25" t="s">
        <v>15</v>
      </c>
      <c r="I8" s="183"/>
    </row>
    <row r="9" spans="1:9" ht="37.5">
      <c r="A9" s="51" t="s">
        <v>6</v>
      </c>
      <c r="B9" s="75" t="s">
        <v>89</v>
      </c>
      <c r="C9" s="50" t="s">
        <v>90</v>
      </c>
      <c r="D9" s="80"/>
      <c r="E9" s="80"/>
      <c r="F9" s="80" t="s">
        <v>117</v>
      </c>
      <c r="G9" s="80">
        <f>E9</f>
        <v>0</v>
      </c>
      <c r="H9" s="80" t="e">
        <f aca="true" t="shared" si="0" ref="H9:H15">ROUND(G9/$G$42*100,2)</f>
        <v>#REF!</v>
      </c>
      <c r="I9" s="76" t="s">
        <v>117</v>
      </c>
    </row>
    <row r="10" spans="1:9" ht="18.75">
      <c r="A10" s="51" t="s">
        <v>7</v>
      </c>
      <c r="B10" s="75" t="s">
        <v>91</v>
      </c>
      <c r="C10" s="50" t="s">
        <v>27</v>
      </c>
      <c r="D10" s="80"/>
      <c r="E10" s="80">
        <f>SUM(E11)</f>
        <v>0</v>
      </c>
      <c r="F10" s="80">
        <f>SUM(F11)</f>
        <v>0</v>
      </c>
      <c r="G10" s="80">
        <f>SUM(E10:F10)</f>
        <v>0</v>
      </c>
      <c r="H10" s="80" t="e">
        <f t="shared" si="0"/>
        <v>#REF!</v>
      </c>
      <c r="I10" s="76"/>
    </row>
    <row r="11" spans="1:9" ht="31.5">
      <c r="A11" s="38" t="s">
        <v>93</v>
      </c>
      <c r="B11" s="115" t="s">
        <v>92</v>
      </c>
      <c r="C11" s="25" t="s">
        <v>27</v>
      </c>
      <c r="D11" s="79"/>
      <c r="E11" s="79"/>
      <c r="F11" s="79"/>
      <c r="G11" s="79">
        <f aca="true" t="shared" si="1" ref="G11:G42">SUM(E11:F11)</f>
        <v>0</v>
      </c>
      <c r="H11" s="79" t="e">
        <f t="shared" si="0"/>
        <v>#REF!</v>
      </c>
      <c r="I11" s="116"/>
    </row>
    <row r="12" spans="1:9" ht="37.5">
      <c r="A12" s="51" t="s">
        <v>95</v>
      </c>
      <c r="B12" s="75" t="s">
        <v>94</v>
      </c>
      <c r="C12" s="50" t="s">
        <v>27</v>
      </c>
      <c r="D12" s="80"/>
      <c r="E12" s="80">
        <f>E13</f>
        <v>0</v>
      </c>
      <c r="F12" s="80">
        <f>F13</f>
        <v>0</v>
      </c>
      <c r="G12" s="80">
        <f t="shared" si="1"/>
        <v>0</v>
      </c>
      <c r="H12" s="80" t="e">
        <f t="shared" si="0"/>
        <v>#REF!</v>
      </c>
      <c r="I12" s="76"/>
    </row>
    <row r="13" spans="1:9" ht="15.75">
      <c r="A13" s="38" t="s">
        <v>97</v>
      </c>
      <c r="B13" s="38" t="s">
        <v>96</v>
      </c>
      <c r="C13" s="25" t="s">
        <v>27</v>
      </c>
      <c r="D13" s="79"/>
      <c r="E13" s="79">
        <f>SUM(E14:E14)</f>
        <v>0</v>
      </c>
      <c r="F13" s="79">
        <f>SUM(F14:F14)</f>
        <v>0</v>
      </c>
      <c r="G13" s="79">
        <f t="shared" si="1"/>
        <v>0</v>
      </c>
      <c r="H13" s="79" t="e">
        <f t="shared" si="0"/>
        <v>#REF!</v>
      </c>
      <c r="I13" s="116"/>
    </row>
    <row r="14" spans="1:9" ht="94.5">
      <c r="A14" s="38" t="s">
        <v>159</v>
      </c>
      <c r="B14" s="133" t="s">
        <v>184</v>
      </c>
      <c r="C14" s="134" t="s">
        <v>27</v>
      </c>
      <c r="D14" s="135"/>
      <c r="E14" s="141"/>
      <c r="F14" s="141"/>
      <c r="G14" s="141">
        <f t="shared" si="1"/>
        <v>0</v>
      </c>
      <c r="H14" s="141" t="e">
        <f t="shared" si="0"/>
        <v>#REF!</v>
      </c>
      <c r="I14" s="116"/>
    </row>
    <row r="15" spans="1:9" ht="18.75">
      <c r="A15" s="49" t="s">
        <v>35</v>
      </c>
      <c r="B15" s="49" t="s">
        <v>36</v>
      </c>
      <c r="C15" s="50" t="s">
        <v>27</v>
      </c>
      <c r="D15" s="80"/>
      <c r="E15" s="80">
        <f>SUM(E16,E20,E21,E22,E26,E30)</f>
        <v>0</v>
      </c>
      <c r="F15" s="80">
        <f>SUM(F16,F20,F21,F22,F26,F30)</f>
        <v>0</v>
      </c>
      <c r="G15" s="80">
        <f t="shared" si="1"/>
        <v>0</v>
      </c>
      <c r="H15" s="80" t="e">
        <f t="shared" si="0"/>
        <v>#REF!</v>
      </c>
      <c r="I15" s="77"/>
    </row>
    <row r="16" spans="1:18" ht="15.75">
      <c r="A16" s="38" t="s">
        <v>37</v>
      </c>
      <c r="B16" s="38" t="s">
        <v>43</v>
      </c>
      <c r="C16" s="25" t="s">
        <v>27</v>
      </c>
      <c r="D16" s="79"/>
      <c r="E16" s="79">
        <f>SUM(E17:E19)</f>
        <v>0</v>
      </c>
      <c r="F16" s="79">
        <f>SUM(F17:F19)</f>
        <v>0</v>
      </c>
      <c r="G16" s="79">
        <f t="shared" si="1"/>
        <v>0</v>
      </c>
      <c r="H16" s="79" t="e">
        <f aca="true" t="shared" si="2" ref="H16:H40">ROUND(G16/$G$42*100,2)</f>
        <v>#REF!</v>
      </c>
      <c r="I16" s="78"/>
      <c r="O16" s="142"/>
      <c r="P16" s="142"/>
      <c r="Q16" s="142"/>
      <c r="R16" s="142"/>
    </row>
    <row r="17" spans="1:18" s="36" customFormat="1" ht="47.25">
      <c r="A17" s="136" t="s">
        <v>98</v>
      </c>
      <c r="B17" s="133" t="s">
        <v>173</v>
      </c>
      <c r="C17" s="134" t="s">
        <v>27</v>
      </c>
      <c r="D17" s="135"/>
      <c r="E17" s="135"/>
      <c r="F17" s="135"/>
      <c r="G17" s="135">
        <f t="shared" si="1"/>
        <v>0</v>
      </c>
      <c r="H17" s="135" t="e">
        <f t="shared" si="2"/>
        <v>#REF!</v>
      </c>
      <c r="I17" s="78"/>
      <c r="O17" s="143"/>
      <c r="P17" s="143"/>
      <c r="Q17" s="143"/>
      <c r="R17" s="143"/>
    </row>
    <row r="18" spans="1:18" s="36" customFormat="1" ht="63">
      <c r="A18" s="136" t="s">
        <v>99</v>
      </c>
      <c r="B18" s="133" t="s">
        <v>182</v>
      </c>
      <c r="C18" s="134"/>
      <c r="D18" s="135"/>
      <c r="E18" s="135"/>
      <c r="F18" s="135"/>
      <c r="G18" s="135">
        <f t="shared" si="1"/>
        <v>0</v>
      </c>
      <c r="H18" s="135" t="e">
        <f t="shared" si="2"/>
        <v>#REF!</v>
      </c>
      <c r="I18" s="78"/>
      <c r="O18" s="143"/>
      <c r="P18" s="143"/>
      <c r="Q18" s="143"/>
      <c r="R18" s="143"/>
    </row>
    <row r="19" spans="1:18" ht="47.25">
      <c r="A19" s="136" t="s">
        <v>181</v>
      </c>
      <c r="B19" s="133" t="s">
        <v>183</v>
      </c>
      <c r="C19" s="134" t="s">
        <v>27</v>
      </c>
      <c r="D19" s="135"/>
      <c r="E19" s="135"/>
      <c r="F19" s="135"/>
      <c r="G19" s="135">
        <f>SUM(E19:F19)</f>
        <v>0</v>
      </c>
      <c r="H19" s="135" t="e">
        <f t="shared" si="2"/>
        <v>#REF!</v>
      </c>
      <c r="I19" s="78"/>
      <c r="O19" s="142"/>
      <c r="P19" s="142"/>
      <c r="Q19" s="142"/>
      <c r="R19" s="142"/>
    </row>
    <row r="20" spans="1:18" ht="15.75">
      <c r="A20" s="38" t="s">
        <v>38</v>
      </c>
      <c r="B20" s="38" t="s">
        <v>44</v>
      </c>
      <c r="C20" s="25" t="s">
        <v>27</v>
      </c>
      <c r="D20" s="79"/>
      <c r="E20" s="79"/>
      <c r="F20" s="79"/>
      <c r="G20" s="79">
        <f t="shared" si="1"/>
        <v>0</v>
      </c>
      <c r="H20" s="79" t="e">
        <f t="shared" si="2"/>
        <v>#REF!</v>
      </c>
      <c r="I20" s="78"/>
      <c r="O20" s="142"/>
      <c r="P20" s="142"/>
      <c r="Q20" s="144"/>
      <c r="R20" s="142"/>
    </row>
    <row r="21" spans="1:18" ht="15.75">
      <c r="A21" s="38" t="s">
        <v>39</v>
      </c>
      <c r="B21" s="38" t="s">
        <v>45</v>
      </c>
      <c r="C21" s="25" t="s">
        <v>27</v>
      </c>
      <c r="D21" s="79"/>
      <c r="E21" s="79"/>
      <c r="F21" s="79"/>
      <c r="G21" s="79">
        <f t="shared" si="1"/>
        <v>0</v>
      </c>
      <c r="H21" s="79" t="e">
        <f t="shared" si="2"/>
        <v>#REF!</v>
      </c>
      <c r="I21" s="78"/>
      <c r="O21" s="142"/>
      <c r="P21" s="142"/>
      <c r="Q21" s="142"/>
      <c r="R21" s="142"/>
    </row>
    <row r="22" spans="1:18" ht="47.25">
      <c r="A22" s="38" t="s">
        <v>40</v>
      </c>
      <c r="B22" s="115" t="s">
        <v>100</v>
      </c>
      <c r="C22" s="25" t="s">
        <v>27</v>
      </c>
      <c r="D22" s="79"/>
      <c r="E22" s="79">
        <f>SUM(E23:E25)</f>
        <v>0</v>
      </c>
      <c r="F22" s="79">
        <f>SUM(F23:F25)</f>
        <v>0</v>
      </c>
      <c r="G22" s="79">
        <f t="shared" si="1"/>
        <v>0</v>
      </c>
      <c r="H22" s="79" t="e">
        <f t="shared" si="2"/>
        <v>#REF!</v>
      </c>
      <c r="I22" s="78"/>
      <c r="O22" s="142"/>
      <c r="P22" s="142"/>
      <c r="Q22" s="142"/>
      <c r="R22" s="142"/>
    </row>
    <row r="23" spans="1:18" ht="157.5">
      <c r="A23" s="136" t="s">
        <v>41</v>
      </c>
      <c r="B23" s="133" t="s">
        <v>174</v>
      </c>
      <c r="C23" s="134" t="s">
        <v>27</v>
      </c>
      <c r="D23" s="135"/>
      <c r="E23" s="135"/>
      <c r="F23" s="135"/>
      <c r="G23" s="135">
        <f t="shared" si="1"/>
        <v>0</v>
      </c>
      <c r="H23" s="135" t="e">
        <f t="shared" si="2"/>
        <v>#REF!</v>
      </c>
      <c r="I23" s="137"/>
      <c r="O23" s="142"/>
      <c r="P23" s="142"/>
      <c r="Q23" s="142"/>
      <c r="R23" s="142"/>
    </row>
    <row r="24" spans="1:18" ht="173.25">
      <c r="A24" s="136" t="s">
        <v>42</v>
      </c>
      <c r="B24" s="133" t="s">
        <v>175</v>
      </c>
      <c r="C24" s="134" t="s">
        <v>27</v>
      </c>
      <c r="D24" s="135"/>
      <c r="E24" s="135"/>
      <c r="F24" s="135"/>
      <c r="G24" s="135">
        <f t="shared" si="1"/>
        <v>0</v>
      </c>
      <c r="H24" s="135" t="e">
        <f t="shared" si="2"/>
        <v>#REF!</v>
      </c>
      <c r="I24" s="137"/>
      <c r="O24" s="142"/>
      <c r="P24" s="142"/>
      <c r="Q24" s="142"/>
      <c r="R24" s="142"/>
    </row>
    <row r="25" spans="1:9" ht="141.75">
      <c r="A25" s="136" t="s">
        <v>69</v>
      </c>
      <c r="B25" s="133" t="s">
        <v>176</v>
      </c>
      <c r="C25" s="134" t="s">
        <v>27</v>
      </c>
      <c r="D25" s="135"/>
      <c r="E25" s="135"/>
      <c r="F25" s="135"/>
      <c r="G25" s="135">
        <f t="shared" si="1"/>
        <v>0</v>
      </c>
      <c r="H25" s="135" t="e">
        <f t="shared" si="2"/>
        <v>#REF!</v>
      </c>
      <c r="I25" s="137"/>
    </row>
    <row r="26" spans="1:9" ht="31.5">
      <c r="A26" s="38" t="s">
        <v>101</v>
      </c>
      <c r="B26" s="115" t="s">
        <v>102</v>
      </c>
      <c r="C26" s="25" t="s">
        <v>27</v>
      </c>
      <c r="D26" s="79"/>
      <c r="E26" s="79">
        <f>SUM(E27:E29)</f>
        <v>0</v>
      </c>
      <c r="F26" s="79">
        <f>SUM(F27:F29)</f>
        <v>0</v>
      </c>
      <c r="G26" s="79">
        <f t="shared" si="1"/>
        <v>0</v>
      </c>
      <c r="H26" s="79" t="e">
        <f t="shared" si="2"/>
        <v>#REF!</v>
      </c>
      <c r="I26" s="78"/>
    </row>
    <row r="27" spans="1:9" ht="157.5">
      <c r="A27" s="136" t="s">
        <v>103</v>
      </c>
      <c r="B27" s="133" t="s">
        <v>174</v>
      </c>
      <c r="C27" s="134" t="s">
        <v>27</v>
      </c>
      <c r="D27" s="135"/>
      <c r="E27" s="135"/>
      <c r="F27" s="135"/>
      <c r="G27" s="135">
        <f t="shared" si="1"/>
        <v>0</v>
      </c>
      <c r="H27" s="135" t="e">
        <f t="shared" si="2"/>
        <v>#REF!</v>
      </c>
      <c r="I27" s="137"/>
    </row>
    <row r="28" spans="1:9" ht="173.25">
      <c r="A28" s="136" t="s">
        <v>104</v>
      </c>
      <c r="B28" s="133" t="s">
        <v>177</v>
      </c>
      <c r="C28" s="134" t="s">
        <v>27</v>
      </c>
      <c r="D28" s="135"/>
      <c r="E28" s="135"/>
      <c r="F28" s="135"/>
      <c r="G28" s="135">
        <f t="shared" si="1"/>
        <v>0</v>
      </c>
      <c r="H28" s="135" t="e">
        <f t="shared" si="2"/>
        <v>#REF!</v>
      </c>
      <c r="I28" s="137"/>
    </row>
    <row r="29" spans="1:9" ht="141.75">
      <c r="A29" s="136" t="s">
        <v>105</v>
      </c>
      <c r="B29" s="133" t="s">
        <v>176</v>
      </c>
      <c r="C29" s="134" t="s">
        <v>27</v>
      </c>
      <c r="D29" s="135"/>
      <c r="E29" s="135"/>
      <c r="F29" s="135"/>
      <c r="G29" s="135">
        <f t="shared" si="1"/>
        <v>0</v>
      </c>
      <c r="H29" s="135" t="e">
        <f t="shared" si="2"/>
        <v>#REF!</v>
      </c>
      <c r="I29" s="137"/>
    </row>
    <row r="30" spans="1:9" ht="15.75">
      <c r="A30" s="38" t="s">
        <v>107</v>
      </c>
      <c r="B30" s="38" t="s">
        <v>106</v>
      </c>
      <c r="C30" s="25" t="s">
        <v>27</v>
      </c>
      <c r="D30" s="79"/>
      <c r="E30" s="79">
        <f>SUM(E31:E33)</f>
        <v>0</v>
      </c>
      <c r="F30" s="79">
        <f>SUM(F31:F33)</f>
        <v>0</v>
      </c>
      <c r="G30" s="79">
        <f t="shared" si="1"/>
        <v>0</v>
      </c>
      <c r="H30" s="79" t="e">
        <f t="shared" si="2"/>
        <v>#REF!</v>
      </c>
      <c r="I30" s="78"/>
    </row>
    <row r="31" spans="1:9" ht="15.75">
      <c r="A31" s="136" t="s">
        <v>108</v>
      </c>
      <c r="B31" s="133" t="s">
        <v>160</v>
      </c>
      <c r="C31" s="134" t="s">
        <v>27</v>
      </c>
      <c r="D31" s="135"/>
      <c r="E31" s="135"/>
      <c r="F31" s="135"/>
      <c r="G31" s="135">
        <f t="shared" si="1"/>
        <v>0</v>
      </c>
      <c r="H31" s="135" t="e">
        <f t="shared" si="2"/>
        <v>#REF!</v>
      </c>
      <c r="I31" s="137"/>
    </row>
    <row r="32" spans="1:9" ht="141.75">
      <c r="A32" s="136" t="s">
        <v>109</v>
      </c>
      <c r="B32" s="133" t="s">
        <v>178</v>
      </c>
      <c r="C32" s="134" t="s">
        <v>27</v>
      </c>
      <c r="D32" s="135"/>
      <c r="E32" s="135"/>
      <c r="F32" s="135"/>
      <c r="G32" s="135">
        <f t="shared" si="1"/>
        <v>0</v>
      </c>
      <c r="H32" s="135" t="e">
        <f t="shared" si="2"/>
        <v>#REF!</v>
      </c>
      <c r="I32" s="137"/>
    </row>
    <row r="33" spans="1:9" ht="31.5">
      <c r="A33" s="136" t="s">
        <v>161</v>
      </c>
      <c r="B33" s="133" t="s">
        <v>179</v>
      </c>
      <c r="C33" s="134"/>
      <c r="D33" s="135"/>
      <c r="E33" s="135"/>
      <c r="F33" s="135"/>
      <c r="G33" s="135">
        <f t="shared" si="1"/>
        <v>0</v>
      </c>
      <c r="H33" s="135" t="e">
        <f t="shared" si="2"/>
        <v>#REF!</v>
      </c>
      <c r="I33" s="137"/>
    </row>
    <row r="34" spans="1:9" ht="37.5">
      <c r="A34" s="51" t="s">
        <v>31</v>
      </c>
      <c r="B34" s="49" t="s">
        <v>32</v>
      </c>
      <c r="C34" s="50" t="s">
        <v>27</v>
      </c>
      <c r="D34" s="80"/>
      <c r="E34" s="80"/>
      <c r="F34" s="80"/>
      <c r="G34" s="80">
        <f t="shared" si="1"/>
        <v>0</v>
      </c>
      <c r="H34" s="80" t="e">
        <f t="shared" si="2"/>
        <v>#REF!</v>
      </c>
      <c r="I34" s="77"/>
    </row>
    <row r="35" spans="1:9" ht="56.25">
      <c r="A35" s="51" t="s">
        <v>111</v>
      </c>
      <c r="B35" s="49" t="s">
        <v>110</v>
      </c>
      <c r="C35" s="50" t="s">
        <v>27</v>
      </c>
      <c r="D35" s="80"/>
      <c r="E35" s="80">
        <f>SUM(E36:E39)</f>
        <v>0</v>
      </c>
      <c r="F35" s="80">
        <f>SUM(F36:F39)</f>
        <v>0</v>
      </c>
      <c r="G35" s="80">
        <f t="shared" si="1"/>
        <v>0</v>
      </c>
      <c r="H35" s="80" t="e">
        <f t="shared" si="2"/>
        <v>#REF!</v>
      </c>
      <c r="I35" s="77"/>
    </row>
    <row r="36" spans="1:9" s="55" customFormat="1" ht="31.5">
      <c r="A36" s="38" t="s">
        <v>165</v>
      </c>
      <c r="B36" s="38" t="s">
        <v>162</v>
      </c>
      <c r="C36" s="25" t="s">
        <v>27</v>
      </c>
      <c r="D36" s="138"/>
      <c r="E36" s="138"/>
      <c r="F36" s="138"/>
      <c r="G36" s="145">
        <f t="shared" si="1"/>
        <v>0</v>
      </c>
      <c r="H36" s="138" t="e">
        <f t="shared" si="2"/>
        <v>#REF!</v>
      </c>
      <c r="I36" s="138"/>
    </row>
    <row r="37" spans="1:9" s="55" customFormat="1" ht="94.5">
      <c r="A37" s="38" t="s">
        <v>166</v>
      </c>
      <c r="B37" s="38" t="s">
        <v>180</v>
      </c>
      <c r="C37" s="25" t="s">
        <v>27</v>
      </c>
      <c r="D37" s="138"/>
      <c r="E37" s="138"/>
      <c r="F37" s="138"/>
      <c r="G37" s="145">
        <f t="shared" si="1"/>
        <v>0</v>
      </c>
      <c r="H37" s="138" t="e">
        <f t="shared" si="2"/>
        <v>#REF!</v>
      </c>
      <c r="I37" s="138"/>
    </row>
    <row r="38" spans="1:9" s="55" customFormat="1" ht="31.5">
      <c r="A38" s="38" t="s">
        <v>167</v>
      </c>
      <c r="B38" s="38" t="s">
        <v>163</v>
      </c>
      <c r="C38" s="25" t="s">
        <v>27</v>
      </c>
      <c r="D38" s="138"/>
      <c r="E38" s="138"/>
      <c r="F38" s="138"/>
      <c r="G38" s="145">
        <f t="shared" si="1"/>
        <v>0</v>
      </c>
      <c r="H38" s="138" t="e">
        <f t="shared" si="2"/>
        <v>#REF!</v>
      </c>
      <c r="I38" s="138"/>
    </row>
    <row r="39" spans="1:9" s="55" customFormat="1" ht="47.25">
      <c r="A39" s="38" t="s">
        <v>168</v>
      </c>
      <c r="B39" s="38" t="s">
        <v>164</v>
      </c>
      <c r="C39" s="25" t="s">
        <v>27</v>
      </c>
      <c r="D39" s="138"/>
      <c r="E39" s="138"/>
      <c r="F39" s="138"/>
      <c r="G39" s="145">
        <f t="shared" si="1"/>
        <v>0</v>
      </c>
      <c r="H39" s="138" t="e">
        <f t="shared" si="2"/>
        <v>#REF!</v>
      </c>
      <c r="I39" s="138"/>
    </row>
    <row r="40" spans="1:9" s="55" customFormat="1" ht="37.5">
      <c r="A40" s="51" t="s">
        <v>171</v>
      </c>
      <c r="B40" s="49" t="s">
        <v>172</v>
      </c>
      <c r="C40" s="50" t="s">
        <v>27</v>
      </c>
      <c r="D40" s="138"/>
      <c r="E40" s="145" t="s">
        <v>117</v>
      </c>
      <c r="F40" s="138"/>
      <c r="G40" s="139">
        <f>F40</f>
        <v>0</v>
      </c>
      <c r="H40" s="139" t="e">
        <f t="shared" si="2"/>
        <v>#REF!</v>
      </c>
      <c r="I40" s="138"/>
    </row>
    <row r="41" spans="1:9" s="55" customFormat="1" ht="18.75">
      <c r="A41" s="51" t="s">
        <v>116</v>
      </c>
      <c r="B41" s="49" t="s">
        <v>115</v>
      </c>
      <c r="C41" s="50" t="s">
        <v>117</v>
      </c>
      <c r="D41" s="80"/>
      <c r="E41" s="80"/>
      <c r="F41" s="139" t="s">
        <v>117</v>
      </c>
      <c r="G41" s="139">
        <f>E41</f>
        <v>0</v>
      </c>
      <c r="H41" s="139" t="e">
        <f>ROUND(G41/$G$42*100,2)</f>
        <v>#REF!</v>
      </c>
      <c r="I41" s="140" t="s">
        <v>117</v>
      </c>
    </row>
    <row r="42" spans="1:9" s="55" customFormat="1" ht="20.25">
      <c r="A42" s="52"/>
      <c r="B42" s="52" t="s">
        <v>24</v>
      </c>
      <c r="C42" s="53"/>
      <c r="D42" s="82"/>
      <c r="E42" s="81" t="e">
        <f>SUM(E9,E10,#REF!,E12,E15,E34,E35,E41)</f>
        <v>#REF!</v>
      </c>
      <c r="F42" s="81" t="e">
        <f>SUM(F9,F10,#REF!,F12,F15,F34,F35,F40:F41)</f>
        <v>#REF!</v>
      </c>
      <c r="G42" s="81" t="e">
        <f t="shared" si="1"/>
        <v>#REF!</v>
      </c>
      <c r="H42" s="81" t="e">
        <f>SUM(H9:H10,#REF!,H12,,H15,H34:H41)</f>
        <v>#REF!</v>
      </c>
      <c r="I42" s="81"/>
    </row>
    <row r="43" spans="1:9" s="55" customFormat="1" ht="18.75">
      <c r="A43" s="23"/>
      <c r="B43" s="6"/>
      <c r="C43" s="24"/>
      <c r="D43" s="6"/>
      <c r="E43" s="6"/>
      <c r="F43" s="6"/>
      <c r="G43" s="6"/>
      <c r="H43" s="6"/>
      <c r="I43" s="6"/>
    </row>
    <row r="44" spans="1:9" s="54" customFormat="1" ht="21">
      <c r="A44" s="184" t="s">
        <v>28</v>
      </c>
      <c r="B44" s="184"/>
      <c r="C44" s="184"/>
      <c r="D44" s="184"/>
      <c r="E44" s="184"/>
      <c r="F44" s="184"/>
      <c r="G44" s="184"/>
      <c r="H44" s="184"/>
      <c r="I44" s="184"/>
    </row>
  </sheetData>
  <sheetProtection/>
  <mergeCells count="10">
    <mergeCell ref="H1:I2"/>
    <mergeCell ref="G6:H7"/>
    <mergeCell ref="I6:I8"/>
    <mergeCell ref="A44:I44"/>
    <mergeCell ref="A4:I4"/>
    <mergeCell ref="A6:A8"/>
    <mergeCell ref="E6:F7"/>
    <mergeCell ref="B6:B8"/>
    <mergeCell ref="C6:C8"/>
    <mergeCell ref="D6:D8"/>
  </mergeCells>
  <printOptions/>
  <pageMargins left="0.5905511811023623" right="0.5905511811023623" top="1.1811023622047245" bottom="0.5905511811023623" header="0.31496062992125984" footer="0.31496062992125984"/>
  <pageSetup fitToHeight="4" fitToWidth="1" orientation="landscape" paperSize="9" scale="71" r:id="rId1"/>
</worksheet>
</file>

<file path=xl/worksheets/sheet4.xml><?xml version="1.0" encoding="utf-8"?>
<worksheet xmlns="http://schemas.openxmlformats.org/spreadsheetml/2006/main" xmlns:r="http://schemas.openxmlformats.org/officeDocument/2006/relationships">
  <dimension ref="A1:IV85"/>
  <sheetViews>
    <sheetView view="pageBreakPreview" zoomScale="90" zoomScaleNormal="90" zoomScaleSheetLayoutView="90" zoomScalePageLayoutView="0" workbookViewId="0" topLeftCell="A13">
      <selection activeCell="B1" sqref="B1"/>
    </sheetView>
  </sheetViews>
  <sheetFormatPr defaultColWidth="9.140625" defaultRowHeight="15"/>
  <cols>
    <col min="1" max="1" width="9.7109375" style="56" customWidth="1"/>
    <col min="2" max="2" width="18.57421875" style="56" customWidth="1"/>
    <col min="3" max="3" width="22.57421875" style="56" customWidth="1"/>
    <col min="4" max="4" width="13.8515625" style="56" customWidth="1"/>
    <col min="5" max="5" width="13.421875" style="56" customWidth="1"/>
    <col min="6" max="6" width="11.00390625" style="56" customWidth="1"/>
    <col min="7" max="7" width="14.140625" style="56" customWidth="1"/>
    <col min="8" max="10" width="9.140625" style="56" customWidth="1"/>
    <col min="11" max="11" width="6.28125" style="56" customWidth="1"/>
    <col min="12" max="16384" width="9.140625" style="56" customWidth="1"/>
  </cols>
  <sheetData>
    <row r="1" spans="2:7" ht="39.75" customHeight="1">
      <c r="B1" s="57"/>
      <c r="C1" s="57"/>
      <c r="D1" s="57"/>
      <c r="E1" s="237" t="s">
        <v>46</v>
      </c>
      <c r="F1" s="238"/>
      <c r="G1" s="238"/>
    </row>
    <row r="2" spans="1:6" ht="15">
      <c r="A2" s="58"/>
      <c r="B2" s="58"/>
      <c r="C2" s="59"/>
      <c r="D2" s="59"/>
      <c r="E2" s="59"/>
      <c r="F2" s="59"/>
    </row>
    <row r="3" spans="1:7" ht="22.5" customHeight="1">
      <c r="A3" s="239" t="s">
        <v>47</v>
      </c>
      <c r="B3" s="239"/>
      <c r="C3" s="239"/>
      <c r="D3" s="239"/>
      <c r="E3" s="239"/>
      <c r="F3" s="239"/>
      <c r="G3" s="239"/>
    </row>
    <row r="4" spans="1:7" ht="34.5" customHeight="1">
      <c r="A4" s="240" t="s">
        <v>48</v>
      </c>
      <c r="B4" s="240"/>
      <c r="C4" s="240"/>
      <c r="D4" s="240"/>
      <c r="E4" s="240"/>
      <c r="F4" s="240"/>
      <c r="G4" s="240"/>
    </row>
    <row r="5" spans="1:7" ht="20.25" customHeight="1">
      <c r="A5" s="241" t="s">
        <v>49</v>
      </c>
      <c r="B5" s="241"/>
      <c r="C5" s="241"/>
      <c r="D5" s="241"/>
      <c r="E5" s="241"/>
      <c r="F5" s="241"/>
      <c r="G5" s="241"/>
    </row>
    <row r="6" spans="1:6" ht="15">
      <c r="A6" s="87"/>
      <c r="B6" s="87"/>
      <c r="C6" s="87"/>
      <c r="D6" s="87"/>
      <c r="E6" s="87"/>
      <c r="F6" s="87"/>
    </row>
    <row r="7" spans="1:256" s="42" customFormat="1" ht="22.5" customHeight="1">
      <c r="A7" s="242" t="s">
        <v>118</v>
      </c>
      <c r="B7" s="242"/>
      <c r="C7" s="242"/>
      <c r="D7" s="242"/>
      <c r="E7" s="242"/>
      <c r="F7" s="242"/>
      <c r="G7" s="242"/>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c r="CV7" s="56"/>
      <c r="CW7" s="56"/>
      <c r="CX7" s="56"/>
      <c r="CY7" s="56"/>
      <c r="CZ7" s="56"/>
      <c r="DA7" s="56"/>
      <c r="DB7" s="56"/>
      <c r="DC7" s="56"/>
      <c r="DD7" s="56"/>
      <c r="DE7" s="56"/>
      <c r="DF7" s="56"/>
      <c r="DG7" s="56"/>
      <c r="DH7" s="56"/>
      <c r="DI7" s="56"/>
      <c r="DJ7" s="56"/>
      <c r="DK7" s="56"/>
      <c r="DL7" s="56"/>
      <c r="DM7" s="56"/>
      <c r="DN7" s="56"/>
      <c r="DO7" s="56"/>
      <c r="DP7" s="56"/>
      <c r="DQ7" s="56"/>
      <c r="DR7" s="56"/>
      <c r="DS7" s="56"/>
      <c r="DT7" s="56"/>
      <c r="DU7" s="56"/>
      <c r="DV7" s="56"/>
      <c r="DW7" s="56"/>
      <c r="DX7" s="56"/>
      <c r="DY7" s="56"/>
      <c r="DZ7" s="56"/>
      <c r="EA7" s="56"/>
      <c r="EB7" s="56"/>
      <c r="EC7" s="56"/>
      <c r="ED7" s="56"/>
      <c r="EE7" s="56"/>
      <c r="EF7" s="56"/>
      <c r="EG7" s="56"/>
      <c r="EH7" s="56"/>
      <c r="EI7" s="56"/>
      <c r="EJ7" s="56"/>
      <c r="EK7" s="56"/>
      <c r="EL7" s="56"/>
      <c r="EM7" s="56"/>
      <c r="EN7" s="56"/>
      <c r="EO7" s="56"/>
      <c r="EP7" s="56"/>
      <c r="EQ7" s="56"/>
      <c r="ER7" s="56"/>
      <c r="ES7" s="56"/>
      <c r="ET7" s="56"/>
      <c r="EU7" s="56"/>
      <c r="EV7" s="56"/>
      <c r="EW7" s="56"/>
      <c r="EX7" s="56"/>
      <c r="EY7" s="56"/>
      <c r="EZ7" s="56"/>
      <c r="FA7" s="56"/>
      <c r="FB7" s="56"/>
      <c r="FC7" s="56"/>
      <c r="FD7" s="56"/>
      <c r="FE7" s="56"/>
      <c r="FF7" s="56"/>
      <c r="FG7" s="56"/>
      <c r="FH7" s="56"/>
      <c r="FI7" s="56"/>
      <c r="FJ7" s="56"/>
      <c r="FK7" s="56"/>
      <c r="FL7" s="56"/>
      <c r="FM7" s="56"/>
      <c r="FN7" s="56"/>
      <c r="FO7" s="56"/>
      <c r="FP7" s="56"/>
      <c r="FQ7" s="56"/>
      <c r="FR7" s="56"/>
      <c r="FS7" s="56"/>
      <c r="FT7" s="56"/>
      <c r="FU7" s="56"/>
      <c r="FV7" s="56"/>
      <c r="FW7" s="56"/>
      <c r="FX7" s="56"/>
      <c r="FY7" s="56"/>
      <c r="FZ7" s="56"/>
      <c r="GA7" s="56"/>
      <c r="GB7" s="56"/>
      <c r="GC7" s="56"/>
      <c r="GD7" s="56"/>
      <c r="GE7" s="56"/>
      <c r="GF7" s="56"/>
      <c r="GG7" s="56"/>
      <c r="GH7" s="56"/>
      <c r="GI7" s="56"/>
      <c r="GJ7" s="56"/>
      <c r="GK7" s="56"/>
      <c r="GL7" s="56"/>
      <c r="GM7" s="56"/>
      <c r="GN7" s="56"/>
      <c r="GO7" s="56"/>
      <c r="GP7" s="56"/>
      <c r="GQ7" s="56"/>
      <c r="GR7" s="56"/>
      <c r="GS7" s="56"/>
      <c r="GT7" s="56"/>
      <c r="GU7" s="56"/>
      <c r="GV7" s="56"/>
      <c r="GW7" s="56"/>
      <c r="GX7" s="56"/>
      <c r="GY7" s="56"/>
      <c r="GZ7" s="56"/>
      <c r="HA7" s="56"/>
      <c r="HB7" s="56"/>
      <c r="HC7" s="56"/>
      <c r="HD7" s="56"/>
      <c r="HE7" s="56"/>
      <c r="HF7" s="56"/>
      <c r="HG7" s="56"/>
      <c r="HH7" s="56"/>
      <c r="HI7" s="56"/>
      <c r="HJ7" s="56"/>
      <c r="HK7" s="56"/>
      <c r="HL7" s="56"/>
      <c r="HM7" s="56"/>
      <c r="HN7" s="56"/>
      <c r="HO7" s="56"/>
      <c r="HP7" s="56"/>
      <c r="HQ7" s="56"/>
      <c r="HR7" s="56"/>
      <c r="HS7" s="56"/>
      <c r="HT7" s="56"/>
      <c r="HU7" s="56"/>
      <c r="HV7" s="56"/>
      <c r="HW7" s="56"/>
      <c r="HX7" s="56"/>
      <c r="HY7" s="56"/>
      <c r="HZ7" s="56"/>
      <c r="IA7" s="56"/>
      <c r="IB7" s="56"/>
      <c r="IC7" s="56"/>
      <c r="ID7" s="56"/>
      <c r="IE7" s="56"/>
      <c r="IF7" s="56"/>
      <c r="IG7" s="56"/>
      <c r="IH7" s="56"/>
      <c r="II7" s="56"/>
      <c r="IJ7" s="56"/>
      <c r="IK7" s="56"/>
      <c r="IL7" s="56"/>
      <c r="IM7" s="56"/>
      <c r="IN7" s="56"/>
      <c r="IO7" s="56"/>
      <c r="IP7" s="56"/>
      <c r="IQ7" s="56"/>
      <c r="IR7" s="56"/>
      <c r="IS7" s="56"/>
      <c r="IT7" s="56"/>
      <c r="IU7" s="56"/>
      <c r="IV7" s="56"/>
    </row>
    <row r="8" spans="1:256" s="42" customFormat="1" ht="15">
      <c r="A8" s="243"/>
      <c r="B8" s="244"/>
      <c r="C8" s="244"/>
      <c r="D8" s="244"/>
      <c r="E8" s="244"/>
      <c r="F8" s="244"/>
      <c r="G8" s="244"/>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6"/>
      <c r="DU8" s="56"/>
      <c r="DV8" s="56"/>
      <c r="DW8" s="56"/>
      <c r="DX8" s="56"/>
      <c r="DY8" s="56"/>
      <c r="DZ8" s="56"/>
      <c r="EA8" s="56"/>
      <c r="EB8" s="56"/>
      <c r="EC8" s="56"/>
      <c r="ED8" s="56"/>
      <c r="EE8" s="56"/>
      <c r="EF8" s="56"/>
      <c r="EG8" s="56"/>
      <c r="EH8" s="56"/>
      <c r="EI8" s="56"/>
      <c r="EJ8" s="56"/>
      <c r="EK8" s="56"/>
      <c r="EL8" s="56"/>
      <c r="EM8" s="56"/>
      <c r="EN8" s="56"/>
      <c r="EO8" s="56"/>
      <c r="EP8" s="56"/>
      <c r="EQ8" s="56"/>
      <c r="ER8" s="56"/>
      <c r="ES8" s="56"/>
      <c r="ET8" s="56"/>
      <c r="EU8" s="56"/>
      <c r="EV8" s="56"/>
      <c r="EW8" s="56"/>
      <c r="EX8" s="56"/>
      <c r="EY8" s="56"/>
      <c r="EZ8" s="56"/>
      <c r="FA8" s="56"/>
      <c r="FB8" s="56"/>
      <c r="FC8" s="56"/>
      <c r="FD8" s="56"/>
      <c r="FE8" s="56"/>
      <c r="FF8" s="56"/>
      <c r="FG8" s="56"/>
      <c r="FH8" s="56"/>
      <c r="FI8" s="56"/>
      <c r="FJ8" s="56"/>
      <c r="FK8" s="56"/>
      <c r="FL8" s="56"/>
      <c r="FM8" s="56"/>
      <c r="FN8" s="56"/>
      <c r="FO8" s="56"/>
      <c r="FP8" s="56"/>
      <c r="FQ8" s="56"/>
      <c r="FR8" s="56"/>
      <c r="FS8" s="56"/>
      <c r="FT8" s="56"/>
      <c r="FU8" s="56"/>
      <c r="FV8" s="56"/>
      <c r="FW8" s="56"/>
      <c r="FX8" s="56"/>
      <c r="FY8" s="56"/>
      <c r="FZ8" s="56"/>
      <c r="GA8" s="56"/>
      <c r="GB8" s="56"/>
      <c r="GC8" s="56"/>
      <c r="GD8" s="56"/>
      <c r="GE8" s="56"/>
      <c r="GF8" s="56"/>
      <c r="GG8" s="56"/>
      <c r="GH8" s="56"/>
      <c r="GI8" s="56"/>
      <c r="GJ8" s="56"/>
      <c r="GK8" s="56"/>
      <c r="GL8" s="56"/>
      <c r="GM8" s="56"/>
      <c r="GN8" s="56"/>
      <c r="GO8" s="56"/>
      <c r="GP8" s="56"/>
      <c r="GQ8" s="56"/>
      <c r="GR8" s="56"/>
      <c r="GS8" s="56"/>
      <c r="GT8" s="56"/>
      <c r="GU8" s="56"/>
      <c r="GV8" s="56"/>
      <c r="GW8" s="56"/>
      <c r="GX8" s="56"/>
      <c r="GY8" s="56"/>
      <c r="GZ8" s="56"/>
      <c r="HA8" s="56"/>
      <c r="HB8" s="56"/>
      <c r="HC8" s="56"/>
      <c r="HD8" s="56"/>
      <c r="HE8" s="56"/>
      <c r="HF8" s="56"/>
      <c r="HG8" s="56"/>
      <c r="HH8" s="56"/>
      <c r="HI8" s="56"/>
      <c r="HJ8" s="56"/>
      <c r="HK8" s="56"/>
      <c r="HL8" s="56"/>
      <c r="HM8" s="56"/>
      <c r="HN8" s="56"/>
      <c r="HO8" s="56"/>
      <c r="HP8" s="56"/>
      <c r="HQ8" s="56"/>
      <c r="HR8" s="56"/>
      <c r="HS8" s="56"/>
      <c r="HT8" s="56"/>
      <c r="HU8" s="56"/>
      <c r="HV8" s="56"/>
      <c r="HW8" s="56"/>
      <c r="HX8" s="56"/>
      <c r="HY8" s="56"/>
      <c r="HZ8" s="56"/>
      <c r="IA8" s="56"/>
      <c r="IB8" s="56"/>
      <c r="IC8" s="56"/>
      <c r="ID8" s="56"/>
      <c r="IE8" s="56"/>
      <c r="IF8" s="56"/>
      <c r="IG8" s="56"/>
      <c r="IH8" s="56"/>
      <c r="II8" s="56"/>
      <c r="IJ8" s="56"/>
      <c r="IK8" s="56"/>
      <c r="IL8" s="56"/>
      <c r="IM8" s="56"/>
      <c r="IN8" s="56"/>
      <c r="IO8" s="56"/>
      <c r="IP8" s="56"/>
      <c r="IQ8" s="56"/>
      <c r="IR8" s="56"/>
      <c r="IS8" s="56"/>
      <c r="IT8" s="56"/>
      <c r="IU8" s="56"/>
      <c r="IV8" s="56"/>
    </row>
    <row r="9" spans="1:256" s="42" customFormat="1" ht="27.75" customHeight="1">
      <c r="A9" s="218" t="s">
        <v>119</v>
      </c>
      <c r="B9" s="219"/>
      <c r="C9" s="219"/>
      <c r="D9" s="219"/>
      <c r="E9" s="219"/>
      <c r="F9" s="219"/>
      <c r="G9" s="220"/>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c r="FD9" s="56"/>
      <c r="FE9" s="56"/>
      <c r="FF9" s="56"/>
      <c r="FG9" s="56"/>
      <c r="FH9" s="56"/>
      <c r="FI9" s="56"/>
      <c r="FJ9" s="56"/>
      <c r="FK9" s="56"/>
      <c r="FL9" s="56"/>
      <c r="FM9" s="56"/>
      <c r="FN9" s="56"/>
      <c r="FO9" s="56"/>
      <c r="FP9" s="56"/>
      <c r="FQ9" s="56"/>
      <c r="FR9" s="56"/>
      <c r="FS9" s="56"/>
      <c r="FT9" s="56"/>
      <c r="FU9" s="56"/>
      <c r="FV9" s="56"/>
      <c r="FW9" s="56"/>
      <c r="FX9" s="56"/>
      <c r="FY9" s="56"/>
      <c r="FZ9" s="56"/>
      <c r="GA9" s="56"/>
      <c r="GB9" s="56"/>
      <c r="GC9" s="56"/>
      <c r="GD9" s="56"/>
      <c r="GE9" s="56"/>
      <c r="GF9" s="56"/>
      <c r="GG9" s="56"/>
      <c r="GH9" s="56"/>
      <c r="GI9" s="56"/>
      <c r="GJ9" s="56"/>
      <c r="GK9" s="56"/>
      <c r="GL9" s="56"/>
      <c r="GM9" s="56"/>
      <c r="GN9" s="56"/>
      <c r="GO9" s="56"/>
      <c r="GP9" s="56"/>
      <c r="GQ9" s="56"/>
      <c r="GR9" s="56"/>
      <c r="GS9" s="56"/>
      <c r="GT9" s="56"/>
      <c r="GU9" s="56"/>
      <c r="GV9" s="56"/>
      <c r="GW9" s="56"/>
      <c r="GX9" s="56"/>
      <c r="GY9" s="56"/>
      <c r="GZ9" s="56"/>
      <c r="HA9" s="56"/>
      <c r="HB9" s="56"/>
      <c r="HC9" s="56"/>
      <c r="HD9" s="56"/>
      <c r="HE9" s="56"/>
      <c r="HF9" s="56"/>
      <c r="HG9" s="56"/>
      <c r="HH9" s="56"/>
      <c r="HI9" s="56"/>
      <c r="HJ9" s="56"/>
      <c r="HK9" s="56"/>
      <c r="HL9" s="56"/>
      <c r="HM9" s="56"/>
      <c r="HN9" s="56"/>
      <c r="HO9" s="56"/>
      <c r="HP9" s="56"/>
      <c r="HQ9" s="56"/>
      <c r="HR9" s="56"/>
      <c r="HS9" s="56"/>
      <c r="HT9" s="56"/>
      <c r="HU9" s="56"/>
      <c r="HV9" s="56"/>
      <c r="HW9" s="56"/>
      <c r="HX9" s="56"/>
      <c r="HY9" s="56"/>
      <c r="HZ9" s="56"/>
      <c r="IA9" s="56"/>
      <c r="IB9" s="56"/>
      <c r="IC9" s="56"/>
      <c r="ID9" s="56"/>
      <c r="IE9" s="56"/>
      <c r="IF9" s="56"/>
      <c r="IG9" s="56"/>
      <c r="IH9" s="56"/>
      <c r="II9" s="56"/>
      <c r="IJ9" s="56"/>
      <c r="IK9" s="56"/>
      <c r="IL9" s="56"/>
      <c r="IM9" s="56"/>
      <c r="IN9" s="56"/>
      <c r="IO9" s="56"/>
      <c r="IP9" s="56"/>
      <c r="IQ9" s="56"/>
      <c r="IR9" s="56"/>
      <c r="IS9" s="56"/>
      <c r="IT9" s="56"/>
      <c r="IU9" s="56"/>
      <c r="IV9" s="56"/>
    </row>
    <row r="10" spans="1:256" s="42" customFormat="1" ht="28.5" customHeight="1">
      <c r="A10" s="221"/>
      <c r="B10" s="222"/>
      <c r="C10" s="222"/>
      <c r="D10" s="222"/>
      <c r="E10" s="222"/>
      <c r="F10" s="222"/>
      <c r="G10" s="223"/>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6"/>
      <c r="DU10" s="56"/>
      <c r="DV10" s="56"/>
      <c r="DW10" s="56"/>
      <c r="DX10" s="56"/>
      <c r="DY10" s="56"/>
      <c r="DZ10" s="56"/>
      <c r="EA10" s="56"/>
      <c r="EB10" s="56"/>
      <c r="EC10" s="56"/>
      <c r="ED10" s="56"/>
      <c r="EE10" s="56"/>
      <c r="EF10" s="56"/>
      <c r="EG10" s="56"/>
      <c r="EH10" s="56"/>
      <c r="EI10" s="56"/>
      <c r="EJ10" s="56"/>
      <c r="EK10" s="56"/>
      <c r="EL10" s="56"/>
      <c r="EM10" s="56"/>
      <c r="EN10" s="56"/>
      <c r="EO10" s="56"/>
      <c r="EP10" s="56"/>
      <c r="EQ10" s="56"/>
      <c r="ER10" s="56"/>
      <c r="ES10" s="56"/>
      <c r="ET10" s="56"/>
      <c r="EU10" s="56"/>
      <c r="EV10" s="56"/>
      <c r="EW10" s="56"/>
      <c r="EX10" s="56"/>
      <c r="EY10" s="56"/>
      <c r="EZ10" s="56"/>
      <c r="FA10" s="56"/>
      <c r="FB10" s="56"/>
      <c r="FC10" s="56"/>
      <c r="FD10" s="56"/>
      <c r="FE10" s="56"/>
      <c r="FF10" s="56"/>
      <c r="FG10" s="56"/>
      <c r="FH10" s="56"/>
      <c r="FI10" s="56"/>
      <c r="FJ10" s="56"/>
      <c r="FK10" s="56"/>
      <c r="FL10" s="56"/>
      <c r="FM10" s="56"/>
      <c r="FN10" s="56"/>
      <c r="FO10" s="56"/>
      <c r="FP10" s="56"/>
      <c r="FQ10" s="56"/>
      <c r="FR10" s="56"/>
      <c r="FS10" s="56"/>
      <c r="FT10" s="56"/>
      <c r="FU10" s="56"/>
      <c r="FV10" s="56"/>
      <c r="FW10" s="56"/>
      <c r="FX10" s="56"/>
      <c r="FY10" s="56"/>
      <c r="FZ10" s="56"/>
      <c r="GA10" s="56"/>
      <c r="GB10" s="56"/>
      <c r="GC10" s="56"/>
      <c r="GD10" s="56"/>
      <c r="GE10" s="56"/>
      <c r="GF10" s="56"/>
      <c r="GG10" s="56"/>
      <c r="GH10" s="56"/>
      <c r="GI10" s="56"/>
      <c r="GJ10" s="56"/>
      <c r="GK10" s="56"/>
      <c r="GL10" s="56"/>
      <c r="GM10" s="56"/>
      <c r="GN10" s="56"/>
      <c r="GO10" s="56"/>
      <c r="GP10" s="56"/>
      <c r="GQ10" s="56"/>
      <c r="GR10" s="56"/>
      <c r="GS10" s="56"/>
      <c r="GT10" s="56"/>
      <c r="GU10" s="56"/>
      <c r="GV10" s="56"/>
      <c r="GW10" s="56"/>
      <c r="GX10" s="56"/>
      <c r="GY10" s="56"/>
      <c r="GZ10" s="56"/>
      <c r="HA10" s="56"/>
      <c r="HB10" s="56"/>
      <c r="HC10" s="56"/>
      <c r="HD10" s="56"/>
      <c r="HE10" s="56"/>
      <c r="HF10" s="56"/>
      <c r="HG10" s="56"/>
      <c r="HH10" s="56"/>
      <c r="HI10" s="56"/>
      <c r="HJ10" s="56"/>
      <c r="HK10" s="56"/>
      <c r="HL10" s="56"/>
      <c r="HM10" s="56"/>
      <c r="HN10" s="56"/>
      <c r="HO10" s="56"/>
      <c r="HP10" s="56"/>
      <c r="HQ10" s="56"/>
      <c r="HR10" s="56"/>
      <c r="HS10" s="56"/>
      <c r="HT10" s="56"/>
      <c r="HU10" s="56"/>
      <c r="HV10" s="56"/>
      <c r="HW10" s="56"/>
      <c r="HX10" s="56"/>
      <c r="HY10" s="56"/>
      <c r="HZ10" s="56"/>
      <c r="IA10" s="56"/>
      <c r="IB10" s="56"/>
      <c r="IC10" s="56"/>
      <c r="ID10" s="56"/>
      <c r="IE10" s="56"/>
      <c r="IF10" s="56"/>
      <c r="IG10" s="56"/>
      <c r="IH10" s="56"/>
      <c r="II10" s="56"/>
      <c r="IJ10" s="56"/>
      <c r="IK10" s="56"/>
      <c r="IL10" s="56"/>
      <c r="IM10" s="56"/>
      <c r="IN10" s="56"/>
      <c r="IO10" s="56"/>
      <c r="IP10" s="56"/>
      <c r="IQ10" s="56"/>
      <c r="IR10" s="56"/>
      <c r="IS10" s="56"/>
      <c r="IT10" s="56"/>
      <c r="IU10" s="56"/>
      <c r="IV10" s="56"/>
    </row>
    <row r="11" spans="1:256" s="42" customFormat="1" ht="16.5" customHeight="1">
      <c r="A11" s="224"/>
      <c r="B11" s="225"/>
      <c r="C11" s="225"/>
      <c r="D11" s="225"/>
      <c r="E11" s="225"/>
      <c r="F11" s="225"/>
      <c r="G11" s="210"/>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6"/>
      <c r="DU11" s="56"/>
      <c r="DV11" s="56"/>
      <c r="DW11" s="56"/>
      <c r="DX11" s="56"/>
      <c r="DY11" s="56"/>
      <c r="DZ11" s="56"/>
      <c r="EA11" s="56"/>
      <c r="EB11" s="56"/>
      <c r="EC11" s="56"/>
      <c r="ED11" s="56"/>
      <c r="EE11" s="56"/>
      <c r="EF11" s="56"/>
      <c r="EG11" s="56"/>
      <c r="EH11" s="56"/>
      <c r="EI11" s="56"/>
      <c r="EJ11" s="56"/>
      <c r="EK11" s="56"/>
      <c r="EL11" s="56"/>
      <c r="EM11" s="56"/>
      <c r="EN11" s="56"/>
      <c r="EO11" s="56"/>
      <c r="EP11" s="56"/>
      <c r="EQ11" s="56"/>
      <c r="ER11" s="56"/>
      <c r="ES11" s="56"/>
      <c r="ET11" s="56"/>
      <c r="EU11" s="56"/>
      <c r="EV11" s="56"/>
      <c r="EW11" s="56"/>
      <c r="EX11" s="56"/>
      <c r="EY11" s="56"/>
      <c r="EZ11" s="56"/>
      <c r="FA11" s="56"/>
      <c r="FB11" s="56"/>
      <c r="FC11" s="56"/>
      <c r="FD11" s="56"/>
      <c r="FE11" s="56"/>
      <c r="FF11" s="56"/>
      <c r="FG11" s="56"/>
      <c r="FH11" s="56"/>
      <c r="FI11" s="56"/>
      <c r="FJ11" s="56"/>
      <c r="FK11" s="56"/>
      <c r="FL11" s="56"/>
      <c r="FM11" s="56"/>
      <c r="FN11" s="56"/>
      <c r="FO11" s="56"/>
      <c r="FP11" s="56"/>
      <c r="FQ11" s="56"/>
      <c r="FR11" s="56"/>
      <c r="FS11" s="56"/>
      <c r="FT11" s="56"/>
      <c r="FU11" s="56"/>
      <c r="FV11" s="56"/>
      <c r="FW11" s="56"/>
      <c r="FX11" s="56"/>
      <c r="FY11" s="56"/>
      <c r="FZ11" s="56"/>
      <c r="GA11" s="56"/>
      <c r="GB11" s="56"/>
      <c r="GC11" s="56"/>
      <c r="GD11" s="56"/>
      <c r="GE11" s="56"/>
      <c r="GF11" s="56"/>
      <c r="GG11" s="56"/>
      <c r="GH11" s="56"/>
      <c r="GI11" s="56"/>
      <c r="GJ11" s="56"/>
      <c r="GK11" s="56"/>
      <c r="GL11" s="56"/>
      <c r="GM11" s="56"/>
      <c r="GN11" s="56"/>
      <c r="GO11" s="56"/>
      <c r="GP11" s="56"/>
      <c r="GQ11" s="56"/>
      <c r="GR11" s="56"/>
      <c r="GS11" s="56"/>
      <c r="GT11" s="56"/>
      <c r="GU11" s="56"/>
      <c r="GV11" s="56"/>
      <c r="GW11" s="56"/>
      <c r="GX11" s="56"/>
      <c r="GY11" s="56"/>
      <c r="GZ11" s="56"/>
      <c r="HA11" s="56"/>
      <c r="HB11" s="56"/>
      <c r="HC11" s="56"/>
      <c r="HD11" s="56"/>
      <c r="HE11" s="56"/>
      <c r="HF11" s="56"/>
      <c r="HG11" s="56"/>
      <c r="HH11" s="56"/>
      <c r="HI11" s="56"/>
      <c r="HJ11" s="56"/>
      <c r="HK11" s="56"/>
      <c r="HL11" s="56"/>
      <c r="HM11" s="56"/>
      <c r="HN11" s="56"/>
      <c r="HO11" s="56"/>
      <c r="HP11" s="56"/>
      <c r="HQ11" s="56"/>
      <c r="HR11" s="56"/>
      <c r="HS11" s="56"/>
      <c r="HT11" s="56"/>
      <c r="HU11" s="56"/>
      <c r="HV11" s="56"/>
      <c r="HW11" s="56"/>
      <c r="HX11" s="56"/>
      <c r="HY11" s="56"/>
      <c r="HZ11" s="56"/>
      <c r="IA11" s="56"/>
      <c r="IB11" s="56"/>
      <c r="IC11" s="56"/>
      <c r="ID11" s="56"/>
      <c r="IE11" s="56"/>
      <c r="IF11" s="56"/>
      <c r="IG11" s="56"/>
      <c r="IH11" s="56"/>
      <c r="II11" s="56"/>
      <c r="IJ11" s="56"/>
      <c r="IK11" s="56"/>
      <c r="IL11" s="56"/>
      <c r="IM11" s="56"/>
      <c r="IN11" s="56"/>
      <c r="IO11" s="56"/>
      <c r="IP11" s="56"/>
      <c r="IQ11" s="56"/>
      <c r="IR11" s="56"/>
      <c r="IS11" s="56"/>
      <c r="IT11" s="56"/>
      <c r="IU11" s="56"/>
      <c r="IV11" s="56"/>
    </row>
    <row r="12" spans="1:256" s="42" customFormat="1" ht="15">
      <c r="A12" s="92"/>
      <c r="B12" s="92"/>
      <c r="C12" s="92"/>
      <c r="D12" s="92"/>
      <c r="E12" s="92"/>
      <c r="F12" s="92"/>
      <c r="G12" s="56"/>
      <c r="H12" s="56"/>
      <c r="I12" s="56"/>
      <c r="J12" s="56"/>
      <c r="K12" s="56"/>
      <c r="L12" s="56"/>
      <c r="M12" s="56"/>
      <c r="N12" s="56"/>
      <c r="O12" s="56"/>
      <c r="P12" s="56"/>
      <c r="Q12" s="56"/>
      <c r="R12" s="56"/>
      <c r="S12" s="56"/>
      <c r="T12" s="56"/>
      <c r="U12" s="56"/>
      <c r="V12" s="56"/>
      <c r="W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6"/>
      <c r="DU12" s="56"/>
      <c r="DV12" s="56"/>
      <c r="DW12" s="56"/>
      <c r="DX12" s="56"/>
      <c r="DY12" s="56"/>
      <c r="DZ12" s="56"/>
      <c r="EA12" s="56"/>
      <c r="EB12" s="56"/>
      <c r="EC12" s="56"/>
      <c r="ED12" s="56"/>
      <c r="EE12" s="56"/>
      <c r="EF12" s="56"/>
      <c r="EG12" s="56"/>
      <c r="EH12" s="56"/>
      <c r="EI12" s="56"/>
      <c r="EJ12" s="56"/>
      <c r="EK12" s="56"/>
      <c r="EL12" s="56"/>
      <c r="EM12" s="56"/>
      <c r="EN12" s="56"/>
      <c r="EO12" s="56"/>
      <c r="EP12" s="56"/>
      <c r="EQ12" s="56"/>
      <c r="ER12" s="56"/>
      <c r="ES12" s="56"/>
      <c r="ET12" s="56"/>
      <c r="EU12" s="56"/>
      <c r="EV12" s="56"/>
      <c r="EW12" s="56"/>
      <c r="EX12" s="56"/>
      <c r="EY12" s="56"/>
      <c r="EZ12" s="56"/>
      <c r="FA12" s="56"/>
      <c r="FB12" s="56"/>
      <c r="FC12" s="56"/>
      <c r="FD12" s="56"/>
      <c r="FE12" s="56"/>
      <c r="FF12" s="56"/>
      <c r="FG12" s="56"/>
      <c r="FH12" s="56"/>
      <c r="FI12" s="56"/>
      <c r="FJ12" s="56"/>
      <c r="FK12" s="56"/>
      <c r="FL12" s="56"/>
      <c r="FM12" s="56"/>
      <c r="FN12" s="56"/>
      <c r="FO12" s="56"/>
      <c r="FP12" s="56"/>
      <c r="FQ12" s="56"/>
      <c r="FR12" s="56"/>
      <c r="FS12" s="56"/>
      <c r="FT12" s="56"/>
      <c r="FU12" s="56"/>
      <c r="FV12" s="56"/>
      <c r="FW12" s="56"/>
      <c r="FX12" s="56"/>
      <c r="FY12" s="56"/>
      <c r="FZ12" s="56"/>
      <c r="GA12" s="56"/>
      <c r="GB12" s="56"/>
      <c r="GC12" s="56"/>
      <c r="GD12" s="56"/>
      <c r="GE12" s="56"/>
      <c r="GF12" s="56"/>
      <c r="GG12" s="56"/>
      <c r="GH12" s="56"/>
      <c r="GI12" s="56"/>
      <c r="GJ12" s="56"/>
      <c r="GK12" s="56"/>
      <c r="GL12" s="56"/>
      <c r="GM12" s="56"/>
      <c r="GN12" s="56"/>
      <c r="GO12" s="56"/>
      <c r="GP12" s="56"/>
      <c r="GQ12" s="56"/>
      <c r="GR12" s="56"/>
      <c r="GS12" s="56"/>
      <c r="GT12" s="56"/>
      <c r="GU12" s="56"/>
      <c r="GV12" s="56"/>
      <c r="GW12" s="56"/>
      <c r="GX12" s="56"/>
      <c r="GY12" s="56"/>
      <c r="GZ12" s="56"/>
      <c r="HA12" s="56"/>
      <c r="HB12" s="56"/>
      <c r="HC12" s="56"/>
      <c r="HD12" s="56"/>
      <c r="HE12" s="56"/>
      <c r="HF12" s="56"/>
      <c r="HG12" s="56"/>
      <c r="HH12" s="56"/>
      <c r="HI12" s="56"/>
      <c r="HJ12" s="56"/>
      <c r="HK12" s="56"/>
      <c r="HL12" s="56"/>
      <c r="HM12" s="56"/>
      <c r="HN12" s="56"/>
      <c r="HO12" s="56"/>
      <c r="HP12" s="56"/>
      <c r="HQ12" s="56"/>
      <c r="HR12" s="56"/>
      <c r="HS12" s="56"/>
      <c r="HT12" s="56"/>
      <c r="HU12" s="56"/>
      <c r="HV12" s="56"/>
      <c r="HW12" s="56"/>
      <c r="HX12" s="56"/>
      <c r="HY12" s="56"/>
      <c r="HZ12" s="56"/>
      <c r="IA12" s="56"/>
      <c r="IB12" s="56"/>
      <c r="IC12" s="56"/>
      <c r="ID12" s="56"/>
      <c r="IE12" s="56"/>
      <c r="IF12" s="56"/>
      <c r="IG12" s="56"/>
      <c r="IH12" s="56"/>
      <c r="II12" s="56"/>
      <c r="IJ12" s="56"/>
      <c r="IK12" s="56"/>
      <c r="IL12" s="56"/>
      <c r="IM12" s="56"/>
      <c r="IN12" s="56"/>
      <c r="IO12" s="56"/>
      <c r="IP12" s="56"/>
      <c r="IQ12" s="56"/>
      <c r="IR12" s="56"/>
      <c r="IS12" s="56"/>
      <c r="IT12" s="56"/>
      <c r="IU12" s="56"/>
      <c r="IV12" s="56"/>
    </row>
    <row r="13" spans="1:256" s="60" customFormat="1" ht="36" customHeight="1">
      <c r="A13" s="226" t="s">
        <v>138</v>
      </c>
      <c r="B13" s="214"/>
      <c r="C13" s="227"/>
      <c r="D13" s="227"/>
      <c r="E13" s="227"/>
      <c r="F13" s="227"/>
      <c r="G13" s="228"/>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60" customFormat="1" ht="15.75">
      <c r="A14" s="122" t="s">
        <v>120</v>
      </c>
      <c r="B14" s="231" t="s">
        <v>121</v>
      </c>
      <c r="C14" s="232"/>
      <c r="D14" s="122" t="s">
        <v>59</v>
      </c>
      <c r="E14" s="233"/>
      <c r="F14" s="234"/>
      <c r="G14" s="93"/>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42" customFormat="1" ht="15.75">
      <c r="A15" s="121">
        <v>1</v>
      </c>
      <c r="B15" s="208" t="s">
        <v>122</v>
      </c>
      <c r="C15" s="209"/>
      <c r="D15" s="120"/>
      <c r="E15" s="229"/>
      <c r="F15" s="230"/>
      <c r="G15" s="94"/>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42" customFormat="1" ht="33" customHeight="1">
      <c r="A16" s="95">
        <v>2</v>
      </c>
      <c r="B16" s="235" t="s">
        <v>139</v>
      </c>
      <c r="C16" s="236"/>
      <c r="D16" s="120"/>
      <c r="E16" s="229"/>
      <c r="F16" s="229"/>
      <c r="G16" s="94"/>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42" customFormat="1" ht="38.25" customHeight="1">
      <c r="A17" s="242" t="s">
        <v>120</v>
      </c>
      <c r="B17" s="169" t="s">
        <v>121</v>
      </c>
      <c r="C17" s="245"/>
      <c r="D17" s="242" t="s">
        <v>123</v>
      </c>
      <c r="E17" s="242" t="s">
        <v>124</v>
      </c>
      <c r="F17" s="231" t="s">
        <v>60</v>
      </c>
      <c r="G17" s="210"/>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42" customFormat="1" ht="15.75">
      <c r="A18" s="242"/>
      <c r="B18" s="246"/>
      <c r="C18" s="247"/>
      <c r="D18" s="242"/>
      <c r="E18" s="242"/>
      <c r="F18" s="149" t="s">
        <v>125</v>
      </c>
      <c r="G18" s="210"/>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42" customFormat="1" ht="36.75" customHeight="1">
      <c r="A19" s="121">
        <v>3</v>
      </c>
      <c r="B19" s="208" t="s">
        <v>140</v>
      </c>
      <c r="C19" s="209"/>
      <c r="D19" s="96"/>
      <c r="E19" s="96"/>
      <c r="F19" s="206"/>
      <c r="G19" s="207"/>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42" customFormat="1" ht="15.75" customHeight="1">
      <c r="A20" s="121">
        <v>4</v>
      </c>
      <c r="B20" s="208" t="s">
        <v>126</v>
      </c>
      <c r="C20" s="209"/>
      <c r="D20" s="96"/>
      <c r="E20" s="96"/>
      <c r="F20" s="206"/>
      <c r="G20" s="207"/>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42" customFormat="1" ht="15.75">
      <c r="A21" s="121">
        <v>5</v>
      </c>
      <c r="B21" s="208" t="s">
        <v>127</v>
      </c>
      <c r="C21" s="209"/>
      <c r="D21" s="61"/>
      <c r="E21" s="96"/>
      <c r="F21" s="206"/>
      <c r="G21" s="207"/>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42" customFormat="1" ht="15.75">
      <c r="A22" s="121">
        <v>6</v>
      </c>
      <c r="B22" s="248" t="s">
        <v>141</v>
      </c>
      <c r="C22" s="249"/>
      <c r="D22" s="61"/>
      <c r="E22" s="96"/>
      <c r="F22" s="206"/>
      <c r="G22" s="207"/>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42" customFormat="1" ht="15.75">
      <c r="A23" s="97" t="s">
        <v>142</v>
      </c>
      <c r="B23" s="97"/>
      <c r="C23" s="88"/>
      <c r="D23" s="88"/>
      <c r="E23" s="88"/>
      <c r="F23" s="88"/>
      <c r="G23" s="8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42" customFormat="1" ht="17.25" customHeight="1">
      <c r="A24" s="98"/>
      <c r="B24" s="98"/>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42" customFormat="1" ht="35.25" customHeight="1">
      <c r="A25" s="212" t="s">
        <v>143</v>
      </c>
      <c r="B25" s="213"/>
      <c r="C25" s="214"/>
      <c r="D25" s="214"/>
      <c r="E25" s="214"/>
      <c r="F25" s="214"/>
      <c r="G25" s="215"/>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42" customFormat="1" ht="30.75" customHeight="1">
      <c r="A26" s="122"/>
      <c r="B26" s="169" t="s">
        <v>121</v>
      </c>
      <c r="C26" s="245"/>
      <c r="D26" s="242" t="s">
        <v>123</v>
      </c>
      <c r="E26" s="242" t="s">
        <v>124</v>
      </c>
      <c r="F26" s="231" t="s">
        <v>60</v>
      </c>
      <c r="G26" s="21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42" customFormat="1" ht="15.75">
      <c r="A27" s="127"/>
      <c r="B27" s="246"/>
      <c r="C27" s="247"/>
      <c r="D27" s="242"/>
      <c r="E27" s="242"/>
      <c r="F27" s="149" t="s">
        <v>125</v>
      </c>
      <c r="G27" s="21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42" customFormat="1" ht="53.25" customHeight="1">
      <c r="A28" s="128">
        <v>7</v>
      </c>
      <c r="B28" s="216" t="s">
        <v>144</v>
      </c>
      <c r="C28" s="217"/>
      <c r="D28" s="61"/>
      <c r="E28" s="96"/>
      <c r="F28" s="206"/>
      <c r="G28" s="207"/>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42" customFormat="1" ht="53.25" customHeight="1">
      <c r="A29" s="121">
        <v>8</v>
      </c>
      <c r="B29" s="216" t="s">
        <v>145</v>
      </c>
      <c r="C29" s="217"/>
      <c r="D29" s="61"/>
      <c r="E29" s="96"/>
      <c r="F29" s="206"/>
      <c r="G29" s="207"/>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42" customFormat="1" ht="53.25" customHeight="1">
      <c r="A30" s="121">
        <v>9</v>
      </c>
      <c r="B30" s="216" t="s">
        <v>128</v>
      </c>
      <c r="C30" s="217"/>
      <c r="D30" s="61"/>
      <c r="E30" s="99"/>
      <c r="F30" s="206"/>
      <c r="G30" s="207"/>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42" customFormat="1" ht="62.25" customHeight="1">
      <c r="A31" s="121">
        <v>10</v>
      </c>
      <c r="B31" s="216" t="s">
        <v>146</v>
      </c>
      <c r="C31" s="217"/>
      <c r="D31" s="61"/>
      <c r="E31" s="100"/>
      <c r="F31" s="206"/>
      <c r="G31" s="207"/>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42" customFormat="1" ht="15.75">
      <c r="A32" s="101"/>
      <c r="B32" s="101"/>
      <c r="C32" s="101"/>
      <c r="D32" s="102"/>
      <c r="E32" s="102"/>
      <c r="F32" s="101"/>
      <c r="G32" s="101"/>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42" customFormat="1" ht="42.75" customHeight="1">
      <c r="A33" s="212" t="s">
        <v>129</v>
      </c>
      <c r="B33" s="213"/>
      <c r="C33" s="214"/>
      <c r="D33" s="214"/>
      <c r="E33" s="214"/>
      <c r="F33" s="214"/>
      <c r="G33" s="215"/>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42" customFormat="1" ht="50.25" customHeight="1">
      <c r="A34" s="177"/>
      <c r="B34" s="178"/>
      <c r="C34" s="177" t="s">
        <v>130</v>
      </c>
      <c r="D34" s="178"/>
      <c r="E34" s="177" t="s">
        <v>131</v>
      </c>
      <c r="F34" s="178"/>
      <c r="G34" s="117" t="s">
        <v>60</v>
      </c>
      <c r="H34" s="14"/>
      <c r="I34" s="14"/>
      <c r="J34" s="14"/>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pans="1:256" s="42" customFormat="1" ht="32.25" customHeight="1">
      <c r="A35" s="179"/>
      <c r="B35" s="180"/>
      <c r="C35" s="179" t="s">
        <v>132</v>
      </c>
      <c r="D35" s="180"/>
      <c r="E35" s="179" t="s">
        <v>133</v>
      </c>
      <c r="F35" s="180"/>
      <c r="G35" s="103" t="s">
        <v>125</v>
      </c>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pans="1:256" s="42" customFormat="1" ht="15.75">
      <c r="A36" s="250" t="s">
        <v>147</v>
      </c>
      <c r="B36" s="251"/>
      <c r="C36" s="125"/>
      <c r="D36" s="129" t="s">
        <v>134</v>
      </c>
      <c r="E36" s="104"/>
      <c r="F36" s="129" t="s">
        <v>135</v>
      </c>
      <c r="G36" s="130"/>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pans="1:256" s="42" customFormat="1" ht="33" customHeight="1">
      <c r="A37" s="250" t="s">
        <v>148</v>
      </c>
      <c r="B37" s="251"/>
      <c r="C37" s="131"/>
      <c r="D37" s="132" t="s">
        <v>136</v>
      </c>
      <c r="E37" s="131"/>
      <c r="F37" s="132" t="s">
        <v>137</v>
      </c>
      <c r="G37" s="130"/>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pans="1:256" s="42" customFormat="1" ht="39" customHeight="1">
      <c r="A38" s="252" t="s">
        <v>149</v>
      </c>
      <c r="B38" s="252"/>
      <c r="C38" s="252"/>
      <c r="D38" s="252"/>
      <c r="E38" s="253"/>
      <c r="F38" s="253"/>
      <c r="G38" s="253"/>
      <c r="H38" s="105"/>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42" customFormat="1" ht="15">
      <c r="A39" s="56"/>
      <c r="B39" s="56"/>
      <c r="C39" s="56"/>
      <c r="D39" s="56"/>
      <c r="E39" s="56"/>
      <c r="F39" s="56"/>
      <c r="G39" s="56"/>
      <c r="H39" s="56"/>
      <c r="I39" s="56"/>
      <c r="J39" s="56"/>
      <c r="K39" s="56"/>
      <c r="L39" s="56"/>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6"/>
      <c r="AU39" s="56"/>
      <c r="AV39" s="56"/>
      <c r="AW39" s="56"/>
      <c r="AX39" s="56"/>
      <c r="AY39" s="56"/>
      <c r="AZ39" s="56"/>
      <c r="BA39" s="56"/>
      <c r="BB39" s="56"/>
      <c r="BC39" s="56"/>
      <c r="BD39" s="56"/>
      <c r="BE39" s="56"/>
      <c r="BF39" s="56"/>
      <c r="BG39" s="56"/>
      <c r="BH39" s="56"/>
      <c r="BI39" s="56"/>
      <c r="BJ39" s="56"/>
      <c r="BK39" s="56"/>
      <c r="BL39" s="56"/>
      <c r="BM39" s="56"/>
      <c r="BN39" s="56"/>
      <c r="BO39" s="56"/>
      <c r="BP39" s="56"/>
      <c r="BQ39" s="56"/>
      <c r="BR39" s="56"/>
      <c r="BS39" s="56"/>
      <c r="BT39" s="56"/>
      <c r="BU39" s="56"/>
      <c r="BV39" s="56"/>
      <c r="BW39" s="56"/>
      <c r="BX39" s="56"/>
      <c r="BY39" s="56"/>
      <c r="BZ39" s="56"/>
      <c r="CA39" s="56"/>
      <c r="CB39" s="56"/>
      <c r="CC39" s="56"/>
      <c r="CD39" s="56"/>
      <c r="CE39" s="56"/>
      <c r="CF39" s="56"/>
      <c r="CG39" s="56"/>
      <c r="CH39" s="56"/>
      <c r="CI39" s="56"/>
      <c r="CJ39" s="56"/>
      <c r="CK39" s="56"/>
      <c r="CL39" s="56"/>
      <c r="CM39" s="56"/>
      <c r="CN39" s="56"/>
      <c r="CO39" s="56"/>
      <c r="CP39" s="56"/>
      <c r="CQ39" s="56"/>
      <c r="CR39" s="56"/>
      <c r="CS39" s="56"/>
      <c r="CT39" s="56"/>
      <c r="CU39" s="56"/>
      <c r="CV39" s="56"/>
      <c r="CW39" s="56"/>
      <c r="CX39" s="56"/>
      <c r="CY39" s="56"/>
      <c r="CZ39" s="56"/>
      <c r="DA39" s="56"/>
      <c r="DB39" s="56"/>
      <c r="DC39" s="56"/>
      <c r="DD39" s="56"/>
      <c r="DE39" s="56"/>
      <c r="DF39" s="56"/>
      <c r="DG39" s="56"/>
      <c r="DH39" s="56"/>
      <c r="DI39" s="56"/>
      <c r="DJ39" s="56"/>
      <c r="DK39" s="56"/>
      <c r="DL39" s="56"/>
      <c r="DM39" s="56"/>
      <c r="DN39" s="56"/>
      <c r="DO39" s="56"/>
      <c r="DP39" s="56"/>
      <c r="DQ39" s="56"/>
      <c r="DR39" s="56"/>
      <c r="DS39" s="56"/>
      <c r="DT39" s="56"/>
      <c r="DU39" s="56"/>
      <c r="DV39" s="56"/>
      <c r="DW39" s="56"/>
      <c r="DX39" s="56"/>
      <c r="DY39" s="56"/>
      <c r="DZ39" s="56"/>
      <c r="EA39" s="56"/>
      <c r="EB39" s="56"/>
      <c r="EC39" s="56"/>
      <c r="ED39" s="56"/>
      <c r="EE39" s="56"/>
      <c r="EF39" s="56"/>
      <c r="EG39" s="56"/>
      <c r="EH39" s="56"/>
      <c r="EI39" s="56"/>
      <c r="EJ39" s="56"/>
      <c r="EK39" s="56"/>
      <c r="EL39" s="56"/>
      <c r="EM39" s="56"/>
      <c r="EN39" s="56"/>
      <c r="EO39" s="56"/>
      <c r="EP39" s="56"/>
      <c r="EQ39" s="56"/>
      <c r="ER39" s="56"/>
      <c r="ES39" s="56"/>
      <c r="ET39" s="56"/>
      <c r="EU39" s="56"/>
      <c r="EV39" s="56"/>
      <c r="EW39" s="56"/>
      <c r="EX39" s="56"/>
      <c r="EY39" s="56"/>
      <c r="EZ39" s="56"/>
      <c r="FA39" s="56"/>
      <c r="FB39" s="56"/>
      <c r="FC39" s="56"/>
      <c r="FD39" s="56"/>
      <c r="FE39" s="56"/>
      <c r="FF39" s="56"/>
      <c r="FG39" s="56"/>
      <c r="FH39" s="56"/>
      <c r="FI39" s="56"/>
      <c r="FJ39" s="56"/>
      <c r="FK39" s="56"/>
      <c r="FL39" s="56"/>
      <c r="FM39" s="56"/>
      <c r="FN39" s="56"/>
      <c r="FO39" s="56"/>
      <c r="FP39" s="56"/>
      <c r="FQ39" s="56"/>
      <c r="FR39" s="56"/>
      <c r="FS39" s="56"/>
      <c r="FT39" s="56"/>
      <c r="FU39" s="56"/>
      <c r="FV39" s="56"/>
      <c r="FW39" s="56"/>
      <c r="FX39" s="56"/>
      <c r="FY39" s="56"/>
      <c r="FZ39" s="56"/>
      <c r="GA39" s="56"/>
      <c r="GB39" s="56"/>
      <c r="GC39" s="56"/>
      <c r="GD39" s="56"/>
      <c r="GE39" s="56"/>
      <c r="GF39" s="56"/>
      <c r="GG39" s="56"/>
      <c r="GH39" s="56"/>
      <c r="GI39" s="56"/>
      <c r="GJ39" s="56"/>
      <c r="GK39" s="56"/>
      <c r="GL39" s="56"/>
      <c r="GM39" s="56"/>
      <c r="GN39" s="56"/>
      <c r="GO39" s="56"/>
      <c r="GP39" s="56"/>
      <c r="GQ39" s="56"/>
      <c r="GR39" s="56"/>
      <c r="GS39" s="56"/>
      <c r="GT39" s="56"/>
      <c r="GU39" s="56"/>
      <c r="GV39" s="56"/>
      <c r="GW39" s="56"/>
      <c r="GX39" s="56"/>
      <c r="GY39" s="56"/>
      <c r="GZ39" s="56"/>
      <c r="HA39" s="56"/>
      <c r="HB39" s="56"/>
      <c r="HC39" s="56"/>
      <c r="HD39" s="56"/>
      <c r="HE39" s="56"/>
      <c r="HF39" s="56"/>
      <c r="HG39" s="56"/>
      <c r="HH39" s="56"/>
      <c r="HI39" s="56"/>
      <c r="HJ39" s="56"/>
      <c r="HK39" s="56"/>
      <c r="HL39" s="56"/>
      <c r="HM39" s="56"/>
      <c r="HN39" s="56"/>
      <c r="HO39" s="56"/>
      <c r="HP39" s="56"/>
      <c r="HQ39" s="56"/>
      <c r="HR39" s="56"/>
      <c r="HS39" s="56"/>
      <c r="HT39" s="56"/>
      <c r="HU39" s="56"/>
      <c r="HV39" s="56"/>
      <c r="HW39" s="56"/>
      <c r="HX39" s="56"/>
      <c r="HY39" s="56"/>
      <c r="HZ39" s="56"/>
      <c r="IA39" s="56"/>
      <c r="IB39" s="56"/>
      <c r="IC39" s="56"/>
      <c r="ID39" s="56"/>
      <c r="IE39" s="56"/>
      <c r="IF39" s="56"/>
      <c r="IG39" s="56"/>
      <c r="IH39" s="56"/>
      <c r="II39" s="56"/>
      <c r="IJ39" s="56"/>
      <c r="IK39" s="56"/>
      <c r="IL39" s="56"/>
      <c r="IM39" s="56"/>
      <c r="IN39" s="56"/>
      <c r="IO39" s="56"/>
      <c r="IP39" s="56"/>
      <c r="IQ39" s="56"/>
      <c r="IR39" s="56"/>
      <c r="IS39" s="56"/>
      <c r="IT39" s="56"/>
      <c r="IU39" s="56"/>
      <c r="IV39" s="56"/>
    </row>
    <row r="40" spans="1:7" s="42" customFormat="1" ht="15.75">
      <c r="A40" s="242" t="s">
        <v>50</v>
      </c>
      <c r="B40" s="242"/>
      <c r="C40" s="242"/>
      <c r="D40" s="242"/>
      <c r="E40" s="242"/>
      <c r="F40" s="242"/>
      <c r="G40" s="242"/>
    </row>
    <row r="41" spans="1:7" s="42" customFormat="1" ht="38.25" customHeight="1">
      <c r="A41" s="254" t="s">
        <v>70</v>
      </c>
      <c r="B41" s="254"/>
      <c r="C41" s="254"/>
      <c r="D41" s="254"/>
      <c r="E41" s="254"/>
      <c r="F41" s="254"/>
      <c r="G41" s="254"/>
    </row>
    <row r="42" spans="1:256" s="110" customFormat="1" ht="20.25" customHeight="1">
      <c r="A42" s="211" t="s">
        <v>51</v>
      </c>
      <c r="B42" s="211"/>
      <c r="C42" s="211"/>
      <c r="D42" s="211"/>
      <c r="E42" s="211"/>
      <c r="F42" s="211"/>
      <c r="G42" s="211"/>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c r="IL42" s="42"/>
      <c r="IM42" s="42"/>
      <c r="IN42" s="42"/>
      <c r="IO42" s="42"/>
      <c r="IP42" s="42"/>
      <c r="IQ42" s="42"/>
      <c r="IR42" s="42"/>
      <c r="IS42" s="42"/>
      <c r="IT42" s="42"/>
      <c r="IU42" s="42"/>
      <c r="IV42" s="42"/>
    </row>
    <row r="43" spans="1:7" s="42" customFormat="1" ht="53.25" customHeight="1">
      <c r="A43" s="211"/>
      <c r="B43" s="211"/>
      <c r="C43" s="211"/>
      <c r="D43" s="211"/>
      <c r="E43" s="211"/>
      <c r="F43" s="211"/>
      <c r="G43" s="211"/>
    </row>
    <row r="44" spans="1:7" s="42" customFormat="1" ht="20.25" customHeight="1">
      <c r="A44" s="189"/>
      <c r="B44" s="189"/>
      <c r="C44" s="189"/>
      <c r="D44" s="189"/>
      <c r="E44" s="189"/>
      <c r="F44" s="189"/>
      <c r="G44" s="189"/>
    </row>
    <row r="45" spans="1:6" s="42" customFormat="1" ht="15">
      <c r="A45" s="44"/>
      <c r="B45" s="44"/>
      <c r="C45" s="44"/>
      <c r="D45" s="44"/>
      <c r="E45" s="44"/>
      <c r="F45" s="44"/>
    </row>
    <row r="46" spans="1:256" s="42" customFormat="1" ht="15.75">
      <c r="A46" s="211" t="s">
        <v>52</v>
      </c>
      <c r="B46" s="211"/>
      <c r="C46" s="211"/>
      <c r="D46" s="211"/>
      <c r="E46" s="211"/>
      <c r="F46" s="211"/>
      <c r="G46" s="211"/>
      <c r="H46" s="60"/>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60"/>
      <c r="AI46" s="60"/>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60"/>
      <c r="BU46" s="60"/>
      <c r="BV46" s="60"/>
      <c r="BW46" s="60"/>
      <c r="BX46" s="60"/>
      <c r="BY46" s="60"/>
      <c r="BZ46" s="60"/>
      <c r="CA46" s="60"/>
      <c r="CB46" s="60"/>
      <c r="CC46" s="60"/>
      <c r="CD46" s="60"/>
      <c r="CE46" s="60"/>
      <c r="CF46" s="60"/>
      <c r="CG46" s="60"/>
      <c r="CH46" s="60"/>
      <c r="CI46" s="60"/>
      <c r="CJ46" s="60"/>
      <c r="CK46" s="60"/>
      <c r="CL46" s="60"/>
      <c r="CM46" s="60"/>
      <c r="CN46" s="60"/>
      <c r="CO46" s="60"/>
      <c r="CP46" s="60"/>
      <c r="CQ46" s="60"/>
      <c r="CR46" s="60"/>
      <c r="CS46" s="60"/>
      <c r="CT46" s="60"/>
      <c r="CU46" s="60"/>
      <c r="CV46" s="60"/>
      <c r="CW46" s="60"/>
      <c r="CX46" s="60"/>
      <c r="CY46" s="60"/>
      <c r="CZ46" s="60"/>
      <c r="DA46" s="60"/>
      <c r="DB46" s="60"/>
      <c r="DC46" s="60"/>
      <c r="DD46" s="60"/>
      <c r="DE46" s="60"/>
      <c r="DF46" s="60"/>
      <c r="DG46" s="60"/>
      <c r="DH46" s="60"/>
      <c r="DI46" s="60"/>
      <c r="DJ46" s="60"/>
      <c r="DK46" s="60"/>
      <c r="DL46" s="60"/>
      <c r="DM46" s="60"/>
      <c r="DN46" s="60"/>
      <c r="DO46" s="60"/>
      <c r="DP46" s="60"/>
      <c r="DQ46" s="60"/>
      <c r="DR46" s="60"/>
      <c r="DS46" s="60"/>
      <c r="DT46" s="60"/>
      <c r="DU46" s="60"/>
      <c r="DV46" s="60"/>
      <c r="DW46" s="60"/>
      <c r="DX46" s="60"/>
      <c r="DY46" s="60"/>
      <c r="DZ46" s="60"/>
      <c r="EA46" s="60"/>
      <c r="EB46" s="60"/>
      <c r="EC46" s="60"/>
      <c r="ED46" s="60"/>
      <c r="EE46" s="60"/>
      <c r="EF46" s="60"/>
      <c r="EG46" s="60"/>
      <c r="EH46" s="60"/>
      <c r="EI46" s="60"/>
      <c r="EJ46" s="60"/>
      <c r="EK46" s="60"/>
      <c r="EL46" s="60"/>
      <c r="EM46" s="60"/>
      <c r="EN46" s="60"/>
      <c r="EO46" s="60"/>
      <c r="EP46" s="60"/>
      <c r="EQ46" s="60"/>
      <c r="ER46" s="60"/>
      <c r="ES46" s="60"/>
      <c r="ET46" s="60"/>
      <c r="EU46" s="60"/>
      <c r="EV46" s="60"/>
      <c r="EW46" s="60"/>
      <c r="EX46" s="60"/>
      <c r="EY46" s="60"/>
      <c r="EZ46" s="60"/>
      <c r="FA46" s="60"/>
      <c r="FB46" s="60"/>
      <c r="FC46" s="60"/>
      <c r="FD46" s="60"/>
      <c r="FE46" s="60"/>
      <c r="FF46" s="60"/>
      <c r="FG46" s="60"/>
      <c r="FH46" s="60"/>
      <c r="FI46" s="60"/>
      <c r="FJ46" s="60"/>
      <c r="FK46" s="60"/>
      <c r="FL46" s="60"/>
      <c r="FM46" s="60"/>
      <c r="FN46" s="60"/>
      <c r="FO46" s="60"/>
      <c r="FP46" s="60"/>
      <c r="FQ46" s="60"/>
      <c r="FR46" s="60"/>
      <c r="FS46" s="60"/>
      <c r="FT46" s="60"/>
      <c r="FU46" s="60"/>
      <c r="FV46" s="60"/>
      <c r="FW46" s="60"/>
      <c r="FX46" s="60"/>
      <c r="FY46" s="60"/>
      <c r="FZ46" s="60"/>
      <c r="GA46" s="60"/>
      <c r="GB46" s="60"/>
      <c r="GC46" s="60"/>
      <c r="GD46" s="60"/>
      <c r="GE46" s="60"/>
      <c r="GF46" s="60"/>
      <c r="GG46" s="60"/>
      <c r="GH46" s="60"/>
      <c r="GI46" s="60"/>
      <c r="GJ46" s="60"/>
      <c r="GK46" s="60"/>
      <c r="GL46" s="60"/>
      <c r="GM46" s="60"/>
      <c r="GN46" s="60"/>
      <c r="GO46" s="60"/>
      <c r="GP46" s="60"/>
      <c r="GQ46" s="60"/>
      <c r="GR46" s="60"/>
      <c r="GS46" s="60"/>
      <c r="GT46" s="60"/>
      <c r="GU46" s="60"/>
      <c r="GV46" s="60"/>
      <c r="GW46" s="60"/>
      <c r="GX46" s="60"/>
      <c r="GY46" s="60"/>
      <c r="GZ46" s="60"/>
      <c r="HA46" s="60"/>
      <c r="HB46" s="60"/>
      <c r="HC46" s="60"/>
      <c r="HD46" s="60"/>
      <c r="HE46" s="60"/>
      <c r="HF46" s="60"/>
      <c r="HG46" s="60"/>
      <c r="HH46" s="60"/>
      <c r="HI46" s="60"/>
      <c r="HJ46" s="60"/>
      <c r="HK46" s="60"/>
      <c r="HL46" s="60"/>
      <c r="HM46" s="60"/>
      <c r="HN46" s="60"/>
      <c r="HO46" s="60"/>
      <c r="HP46" s="60"/>
      <c r="HQ46" s="60"/>
      <c r="HR46" s="60"/>
      <c r="HS46" s="60"/>
      <c r="HT46" s="60"/>
      <c r="HU46" s="60"/>
      <c r="HV46" s="60"/>
      <c r="HW46" s="60"/>
      <c r="HX46" s="60"/>
      <c r="HY46" s="60"/>
      <c r="HZ46" s="60"/>
      <c r="IA46" s="60"/>
      <c r="IB46" s="60"/>
      <c r="IC46" s="60"/>
      <c r="ID46" s="60"/>
      <c r="IE46" s="60"/>
      <c r="IF46" s="60"/>
      <c r="IG46" s="60"/>
      <c r="IH46" s="60"/>
      <c r="II46" s="60"/>
      <c r="IJ46" s="60"/>
      <c r="IK46" s="60"/>
      <c r="IL46" s="60"/>
      <c r="IM46" s="60"/>
      <c r="IN46" s="60"/>
      <c r="IO46" s="60"/>
      <c r="IP46" s="60"/>
      <c r="IQ46" s="60"/>
      <c r="IR46" s="60"/>
      <c r="IS46" s="60"/>
      <c r="IT46" s="60"/>
      <c r="IU46" s="60"/>
      <c r="IV46" s="60"/>
    </row>
    <row r="47" spans="1:5" s="42" customFormat="1" ht="31.5">
      <c r="A47" s="188" t="s">
        <v>53</v>
      </c>
      <c r="B47" s="188"/>
      <c r="C47" s="188" t="s">
        <v>54</v>
      </c>
      <c r="D47" s="117" t="s">
        <v>71</v>
      </c>
      <c r="E47" s="188" t="s">
        <v>55</v>
      </c>
    </row>
    <row r="48" spans="1:5" s="42" customFormat="1" ht="37.5" customHeight="1">
      <c r="A48" s="188"/>
      <c r="B48" s="188"/>
      <c r="C48" s="188"/>
      <c r="D48" s="118" t="s">
        <v>72</v>
      </c>
      <c r="E48" s="188"/>
    </row>
    <row r="49" spans="1:5" s="42" customFormat="1" ht="15.75">
      <c r="A49" s="192"/>
      <c r="B49" s="192"/>
      <c r="C49" s="123"/>
      <c r="D49" s="123"/>
      <c r="E49" s="123"/>
    </row>
    <row r="50" spans="1:5" s="42" customFormat="1" ht="15.75">
      <c r="A50" s="192"/>
      <c r="B50" s="192"/>
      <c r="C50" s="123"/>
      <c r="D50" s="123"/>
      <c r="E50" s="123"/>
    </row>
    <row r="51" spans="1:5" s="42" customFormat="1" ht="15.75" customHeight="1">
      <c r="A51" s="255" t="s">
        <v>13</v>
      </c>
      <c r="B51" s="255"/>
      <c r="C51" s="61"/>
      <c r="D51" s="124"/>
      <c r="E51" s="45">
        <v>1</v>
      </c>
    </row>
    <row r="52" spans="1:5" s="42" customFormat="1" ht="37.5" customHeight="1">
      <c r="A52" s="255" t="s">
        <v>23</v>
      </c>
      <c r="B52" s="255"/>
      <c r="C52" s="255" t="s">
        <v>54</v>
      </c>
      <c r="D52" s="62" t="s">
        <v>71</v>
      </c>
      <c r="E52" s="255" t="s">
        <v>56</v>
      </c>
    </row>
    <row r="53" spans="1:5" s="42" customFormat="1" ht="60.75" customHeight="1">
      <c r="A53" s="255"/>
      <c r="B53" s="255"/>
      <c r="C53" s="255"/>
      <c r="D53" s="63" t="s">
        <v>72</v>
      </c>
      <c r="E53" s="255"/>
    </row>
    <row r="54" spans="1:5" s="42" customFormat="1" ht="15.75">
      <c r="A54" s="192"/>
      <c r="B54" s="192"/>
      <c r="C54" s="123"/>
      <c r="D54" s="123"/>
      <c r="E54" s="123"/>
    </row>
    <row r="55" spans="1:5" s="42" customFormat="1" ht="15.75">
      <c r="A55" s="192"/>
      <c r="B55" s="192"/>
      <c r="C55" s="123"/>
      <c r="D55" s="123"/>
      <c r="E55" s="123"/>
    </row>
    <row r="56" spans="1:5" s="42" customFormat="1" ht="15.75">
      <c r="A56" s="255" t="s">
        <v>13</v>
      </c>
      <c r="B56" s="255"/>
      <c r="C56" s="61"/>
      <c r="D56" s="124"/>
      <c r="E56" s="45">
        <v>1</v>
      </c>
    </row>
    <row r="57" s="42" customFormat="1" ht="20.25" customHeight="1">
      <c r="A57" s="43"/>
    </row>
    <row r="58" spans="1:7" s="42" customFormat="1" ht="20.25" customHeight="1">
      <c r="A58" s="211" t="s">
        <v>57</v>
      </c>
      <c r="B58" s="211"/>
      <c r="C58" s="211"/>
      <c r="D58" s="211"/>
      <c r="E58" s="211"/>
      <c r="F58" s="211"/>
      <c r="G58" s="211"/>
    </row>
    <row r="59" spans="1:256" s="111" customFormat="1" ht="33.75" customHeight="1">
      <c r="A59" s="188" t="s">
        <v>58</v>
      </c>
      <c r="B59" s="188"/>
      <c r="C59" s="119" t="s">
        <v>59</v>
      </c>
      <c r="D59" s="188" t="s">
        <v>60</v>
      </c>
      <c r="E59" s="188"/>
      <c r="F59" s="46"/>
      <c r="G59" s="46"/>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c r="IL59" s="42"/>
      <c r="IM59" s="42"/>
      <c r="IN59" s="42"/>
      <c r="IO59" s="42"/>
      <c r="IP59" s="42"/>
      <c r="IQ59" s="42"/>
      <c r="IR59" s="42"/>
      <c r="IS59" s="42"/>
      <c r="IT59" s="42"/>
      <c r="IU59" s="42"/>
      <c r="IV59" s="42"/>
    </row>
    <row r="60" spans="1:7" s="42" customFormat="1" ht="30" customHeight="1">
      <c r="A60" s="201" t="s">
        <v>61</v>
      </c>
      <c r="B60" s="201"/>
      <c r="C60" s="123"/>
      <c r="D60" s="192"/>
      <c r="E60" s="192"/>
      <c r="F60" s="46"/>
      <c r="G60" s="46"/>
    </row>
    <row r="61" spans="1:7" s="42" customFormat="1" ht="30" customHeight="1">
      <c r="A61" s="201" t="s">
        <v>62</v>
      </c>
      <c r="B61" s="201"/>
      <c r="C61" s="123"/>
      <c r="D61" s="192"/>
      <c r="E61" s="192"/>
      <c r="F61" s="46"/>
      <c r="G61" s="46"/>
    </row>
    <row r="62" spans="1:256" ht="30" customHeight="1">
      <c r="A62" s="201" t="s">
        <v>73</v>
      </c>
      <c r="B62" s="201"/>
      <c r="C62" s="123"/>
      <c r="D62" s="192"/>
      <c r="E62" s="192"/>
      <c r="F62" s="46"/>
      <c r="G62" s="46"/>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c r="IL62" s="42"/>
      <c r="IM62" s="42"/>
      <c r="IN62" s="42"/>
      <c r="IO62" s="42"/>
      <c r="IP62" s="42"/>
      <c r="IQ62" s="42"/>
      <c r="IR62" s="42"/>
      <c r="IS62" s="42"/>
      <c r="IT62" s="42"/>
      <c r="IU62" s="42"/>
      <c r="IV62" s="42"/>
    </row>
    <row r="63" spans="1:256" ht="30" customHeight="1">
      <c r="A63" s="201" t="s">
        <v>63</v>
      </c>
      <c r="B63" s="201"/>
      <c r="C63" s="123"/>
      <c r="D63" s="192"/>
      <c r="E63" s="192"/>
      <c r="F63" s="46"/>
      <c r="G63" s="46"/>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c r="IP63" s="42"/>
      <c r="IQ63" s="42"/>
      <c r="IR63" s="42"/>
      <c r="IS63" s="42"/>
      <c r="IT63" s="42"/>
      <c r="IU63" s="42"/>
      <c r="IV63" s="42"/>
    </row>
    <row r="65" spans="1:256" ht="15.75">
      <c r="A65" s="193" t="s">
        <v>74</v>
      </c>
      <c r="B65" s="194"/>
      <c r="C65" s="194"/>
      <c r="D65" s="194"/>
      <c r="E65" s="194"/>
      <c r="F65" s="194"/>
      <c r="G65" s="195"/>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c r="EE65" s="14"/>
      <c r="EF65" s="14"/>
      <c r="EG65" s="14"/>
      <c r="EH65" s="14"/>
      <c r="EI65" s="14"/>
      <c r="EJ65" s="14"/>
      <c r="EK65" s="14"/>
      <c r="EL65" s="14"/>
      <c r="EM65" s="14"/>
      <c r="EN65" s="14"/>
      <c r="EO65" s="14"/>
      <c r="EP65" s="14"/>
      <c r="EQ65" s="14"/>
      <c r="ER65" s="14"/>
      <c r="ES65" s="14"/>
      <c r="ET65" s="14"/>
      <c r="EU65" s="14"/>
      <c r="EV65" s="14"/>
      <c r="EW65" s="14"/>
      <c r="EX65" s="14"/>
      <c r="EY65" s="14"/>
      <c r="EZ65" s="14"/>
      <c r="FA65" s="14"/>
      <c r="FB65" s="14"/>
      <c r="FC65" s="14"/>
      <c r="FD65" s="14"/>
      <c r="FE65" s="14"/>
      <c r="FF65" s="14"/>
      <c r="FG65" s="14"/>
      <c r="FH65" s="14"/>
      <c r="FI65" s="14"/>
      <c r="FJ65" s="14"/>
      <c r="FK65" s="14"/>
      <c r="FL65" s="14"/>
      <c r="FM65" s="14"/>
      <c r="FN65" s="14"/>
      <c r="FO65" s="14"/>
      <c r="FP65" s="14"/>
      <c r="FQ65" s="14"/>
      <c r="FR65" s="14"/>
      <c r="FS65" s="14"/>
      <c r="FT65" s="14"/>
      <c r="FU65" s="14"/>
      <c r="FV65" s="14"/>
      <c r="FW65" s="14"/>
      <c r="FX65" s="14"/>
      <c r="FY65" s="14"/>
      <c r="FZ65" s="14"/>
      <c r="GA65" s="14"/>
      <c r="GB65" s="14"/>
      <c r="GC65" s="14"/>
      <c r="GD65" s="14"/>
      <c r="GE65" s="14"/>
      <c r="GF65" s="14"/>
      <c r="GG65" s="14"/>
      <c r="GH65" s="14"/>
      <c r="GI65" s="14"/>
      <c r="GJ65" s="14"/>
      <c r="GK65" s="14"/>
      <c r="GL65" s="14"/>
      <c r="GM65" s="14"/>
      <c r="GN65" s="14"/>
      <c r="GO65" s="14"/>
      <c r="GP65" s="14"/>
      <c r="GQ65" s="14"/>
      <c r="GR65" s="14"/>
      <c r="GS65" s="14"/>
      <c r="GT65" s="14"/>
      <c r="GU65" s="14"/>
      <c r="GV65" s="14"/>
      <c r="GW65" s="14"/>
      <c r="GX65" s="14"/>
      <c r="GY65" s="14"/>
      <c r="GZ65" s="14"/>
      <c r="HA65" s="14"/>
      <c r="HB65" s="14"/>
      <c r="HC65" s="14"/>
      <c r="HD65" s="14"/>
      <c r="HE65" s="14"/>
      <c r="HF65" s="14"/>
      <c r="HG65" s="14"/>
      <c r="HH65" s="14"/>
      <c r="HI65" s="14"/>
      <c r="HJ65" s="14"/>
      <c r="HK65" s="14"/>
      <c r="HL65" s="14"/>
      <c r="HM65" s="14"/>
      <c r="HN65" s="14"/>
      <c r="HO65" s="14"/>
      <c r="HP65" s="14"/>
      <c r="HQ65" s="14"/>
      <c r="HR65" s="14"/>
      <c r="HS65" s="14"/>
      <c r="HT65" s="14"/>
      <c r="HU65" s="14"/>
      <c r="HV65" s="14"/>
      <c r="HW65" s="14"/>
      <c r="HX65" s="14"/>
      <c r="HY65" s="14"/>
      <c r="HZ65" s="14"/>
      <c r="IA65" s="14"/>
      <c r="IB65" s="14"/>
      <c r="IC65" s="14"/>
      <c r="ID65" s="14"/>
      <c r="IE65" s="14"/>
      <c r="IF65" s="14"/>
      <c r="IG65" s="14"/>
      <c r="IH65" s="14"/>
      <c r="II65" s="14"/>
      <c r="IJ65" s="14"/>
      <c r="IK65" s="14"/>
      <c r="IL65" s="14"/>
      <c r="IM65" s="14"/>
      <c r="IN65" s="14"/>
      <c r="IO65" s="14"/>
      <c r="IP65" s="14"/>
      <c r="IQ65" s="14"/>
      <c r="IR65" s="14"/>
      <c r="IS65" s="14"/>
      <c r="IT65" s="14"/>
      <c r="IU65" s="14"/>
      <c r="IV65" s="14"/>
    </row>
    <row r="66" spans="1:256" ht="15.75">
      <c r="A66" s="106"/>
      <c r="B66" s="106"/>
      <c r="C66" s="106"/>
      <c r="D66" s="106"/>
      <c r="E66" s="106"/>
      <c r="F66" s="106"/>
      <c r="G66" s="106"/>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4"/>
      <c r="AH66" s="64"/>
      <c r="AI66" s="64"/>
      <c r="AJ66" s="64"/>
      <c r="AK66" s="64"/>
      <c r="AL66" s="64"/>
      <c r="AM66" s="64"/>
      <c r="AN66" s="64"/>
      <c r="AO66" s="64"/>
      <c r="AP66" s="64"/>
      <c r="AQ66" s="64"/>
      <c r="AR66" s="64"/>
      <c r="AS66" s="64"/>
      <c r="AT66" s="64"/>
      <c r="AU66" s="64"/>
      <c r="AV66" s="64"/>
      <c r="AW66" s="64"/>
      <c r="AX66" s="64"/>
      <c r="AY66" s="64"/>
      <c r="AZ66" s="64"/>
      <c r="BA66" s="64"/>
      <c r="BB66" s="64"/>
      <c r="BC66" s="64"/>
      <c r="BD66" s="64"/>
      <c r="BE66" s="64"/>
      <c r="BF66" s="64"/>
      <c r="BG66" s="64"/>
      <c r="BH66" s="64"/>
      <c r="BI66" s="64"/>
      <c r="BJ66" s="64"/>
      <c r="BK66" s="64"/>
      <c r="BL66" s="64"/>
      <c r="BM66" s="64"/>
      <c r="BN66" s="64"/>
      <c r="BO66" s="64"/>
      <c r="BP66" s="64"/>
      <c r="BQ66" s="64"/>
      <c r="BR66" s="64"/>
      <c r="BS66" s="64"/>
      <c r="BT66" s="64"/>
      <c r="BU66" s="64"/>
      <c r="BV66" s="64"/>
      <c r="BW66" s="64"/>
      <c r="BX66" s="64"/>
      <c r="BY66" s="64"/>
      <c r="BZ66" s="64"/>
      <c r="CA66" s="64"/>
      <c r="CB66" s="64"/>
      <c r="CC66" s="64"/>
      <c r="CD66" s="64"/>
      <c r="CE66" s="64"/>
      <c r="CF66" s="64"/>
      <c r="CG66" s="64"/>
      <c r="CH66" s="64"/>
      <c r="CI66" s="64"/>
      <c r="CJ66" s="64"/>
      <c r="CK66" s="64"/>
      <c r="CL66" s="64"/>
      <c r="CM66" s="64"/>
      <c r="CN66" s="64"/>
      <c r="CO66" s="64"/>
      <c r="CP66" s="64"/>
      <c r="CQ66" s="64"/>
      <c r="CR66" s="64"/>
      <c r="CS66" s="64"/>
      <c r="CT66" s="64"/>
      <c r="CU66" s="64"/>
      <c r="CV66" s="64"/>
      <c r="CW66" s="64"/>
      <c r="CX66" s="64"/>
      <c r="CY66" s="64"/>
      <c r="CZ66" s="64"/>
      <c r="DA66" s="64"/>
      <c r="DB66" s="64"/>
      <c r="DC66" s="64"/>
      <c r="DD66" s="64"/>
      <c r="DE66" s="64"/>
      <c r="DF66" s="64"/>
      <c r="DG66" s="64"/>
      <c r="DH66" s="64"/>
      <c r="DI66" s="64"/>
      <c r="DJ66" s="64"/>
      <c r="DK66" s="64"/>
      <c r="DL66" s="64"/>
      <c r="DM66" s="64"/>
      <c r="DN66" s="64"/>
      <c r="DO66" s="64"/>
      <c r="DP66" s="64"/>
      <c r="DQ66" s="64"/>
      <c r="DR66" s="64"/>
      <c r="DS66" s="64"/>
      <c r="DT66" s="64"/>
      <c r="DU66" s="64"/>
      <c r="DV66" s="64"/>
      <c r="DW66" s="64"/>
      <c r="DX66" s="64"/>
      <c r="DY66" s="64"/>
      <c r="DZ66" s="64"/>
      <c r="EA66" s="64"/>
      <c r="EB66" s="64"/>
      <c r="EC66" s="64"/>
      <c r="ED66" s="64"/>
      <c r="EE66" s="64"/>
      <c r="EF66" s="64"/>
      <c r="EG66" s="64"/>
      <c r="EH66" s="64"/>
      <c r="EI66" s="64"/>
      <c r="EJ66" s="64"/>
      <c r="EK66" s="64"/>
      <c r="EL66" s="64"/>
      <c r="EM66" s="64"/>
      <c r="EN66" s="64"/>
      <c r="EO66" s="64"/>
      <c r="EP66" s="64"/>
      <c r="EQ66" s="64"/>
      <c r="ER66" s="64"/>
      <c r="ES66" s="64"/>
      <c r="ET66" s="64"/>
      <c r="EU66" s="64"/>
      <c r="EV66" s="64"/>
      <c r="EW66" s="64"/>
      <c r="EX66" s="64"/>
      <c r="EY66" s="64"/>
      <c r="EZ66" s="64"/>
      <c r="FA66" s="64"/>
      <c r="FB66" s="64"/>
      <c r="FC66" s="64"/>
      <c r="FD66" s="64"/>
      <c r="FE66" s="64"/>
      <c r="FF66" s="64"/>
      <c r="FG66" s="64"/>
      <c r="FH66" s="64"/>
      <c r="FI66" s="64"/>
      <c r="FJ66" s="64"/>
      <c r="FK66" s="64"/>
      <c r="FL66" s="64"/>
      <c r="FM66" s="64"/>
      <c r="FN66" s="64"/>
      <c r="FO66" s="64"/>
      <c r="FP66" s="64"/>
      <c r="FQ66" s="64"/>
      <c r="FR66" s="64"/>
      <c r="FS66" s="64"/>
      <c r="FT66" s="64"/>
      <c r="FU66" s="64"/>
      <c r="FV66" s="64"/>
      <c r="FW66" s="64"/>
      <c r="FX66" s="64"/>
      <c r="FY66" s="64"/>
      <c r="FZ66" s="64"/>
      <c r="GA66" s="64"/>
      <c r="GB66" s="64"/>
      <c r="GC66" s="64"/>
      <c r="GD66" s="64"/>
      <c r="GE66" s="64"/>
      <c r="GF66" s="64"/>
      <c r="GG66" s="64"/>
      <c r="GH66" s="64"/>
      <c r="GI66" s="64"/>
      <c r="GJ66" s="64"/>
      <c r="GK66" s="64"/>
      <c r="GL66" s="64"/>
      <c r="GM66" s="64"/>
      <c r="GN66" s="64"/>
      <c r="GO66" s="64"/>
      <c r="GP66" s="64"/>
      <c r="GQ66" s="64"/>
      <c r="GR66" s="64"/>
      <c r="GS66" s="64"/>
      <c r="GT66" s="64"/>
      <c r="GU66" s="64"/>
      <c r="GV66" s="64"/>
      <c r="GW66" s="64"/>
      <c r="GX66" s="64"/>
      <c r="GY66" s="64"/>
      <c r="GZ66" s="64"/>
      <c r="HA66" s="64"/>
      <c r="HB66" s="64"/>
      <c r="HC66" s="64"/>
      <c r="HD66" s="64"/>
      <c r="HE66" s="64"/>
      <c r="HF66" s="64"/>
      <c r="HG66" s="64"/>
      <c r="HH66" s="64"/>
      <c r="HI66" s="64"/>
      <c r="HJ66" s="64"/>
      <c r="HK66" s="64"/>
      <c r="HL66" s="64"/>
      <c r="HM66" s="64"/>
      <c r="HN66" s="64"/>
      <c r="HO66" s="64"/>
      <c r="HP66" s="64"/>
      <c r="HQ66" s="64"/>
      <c r="HR66" s="64"/>
      <c r="HS66" s="64"/>
      <c r="HT66" s="64"/>
      <c r="HU66" s="64"/>
      <c r="HV66" s="64"/>
      <c r="HW66" s="64"/>
      <c r="HX66" s="64"/>
      <c r="HY66" s="64"/>
      <c r="HZ66" s="64"/>
      <c r="IA66" s="64"/>
      <c r="IB66" s="64"/>
      <c r="IC66" s="64"/>
      <c r="ID66" s="64"/>
      <c r="IE66" s="64"/>
      <c r="IF66" s="64"/>
      <c r="IG66" s="64"/>
      <c r="IH66" s="64"/>
      <c r="II66" s="64"/>
      <c r="IJ66" s="64"/>
      <c r="IK66" s="64"/>
      <c r="IL66" s="64"/>
      <c r="IM66" s="64"/>
      <c r="IN66" s="64"/>
      <c r="IO66" s="64"/>
      <c r="IP66" s="64"/>
      <c r="IQ66" s="64"/>
      <c r="IR66" s="64"/>
      <c r="IS66" s="64"/>
      <c r="IT66" s="64"/>
      <c r="IU66" s="64"/>
      <c r="IV66" s="64"/>
    </row>
    <row r="67" spans="1:256" ht="15.75">
      <c r="A67" s="196" t="s">
        <v>75</v>
      </c>
      <c r="B67" s="196"/>
      <c r="C67" s="196"/>
      <c r="D67" s="196"/>
      <c r="E67" s="196"/>
      <c r="F67" s="196"/>
      <c r="G67" s="196"/>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c r="EE67" s="14"/>
      <c r="EF67" s="14"/>
      <c r="EG67" s="14"/>
      <c r="EH67" s="14"/>
      <c r="EI67" s="14"/>
      <c r="EJ67" s="14"/>
      <c r="EK67" s="14"/>
      <c r="EL67" s="14"/>
      <c r="EM67" s="14"/>
      <c r="EN67" s="14"/>
      <c r="EO67" s="14"/>
      <c r="EP67" s="14"/>
      <c r="EQ67" s="14"/>
      <c r="ER67" s="14"/>
      <c r="ES67" s="14"/>
      <c r="ET67" s="14"/>
      <c r="EU67" s="14"/>
      <c r="EV67" s="14"/>
      <c r="EW67" s="14"/>
      <c r="EX67" s="14"/>
      <c r="EY67" s="14"/>
      <c r="EZ67" s="14"/>
      <c r="FA67" s="14"/>
      <c r="FB67" s="14"/>
      <c r="FC67" s="14"/>
      <c r="FD67" s="14"/>
      <c r="FE67" s="14"/>
      <c r="FF67" s="14"/>
      <c r="FG67" s="14"/>
      <c r="FH67" s="14"/>
      <c r="FI67" s="14"/>
      <c r="FJ67" s="14"/>
      <c r="FK67" s="14"/>
      <c r="FL67" s="14"/>
      <c r="FM67" s="14"/>
      <c r="FN67" s="14"/>
      <c r="FO67" s="14"/>
      <c r="FP67" s="14"/>
      <c r="FQ67" s="14"/>
      <c r="FR67" s="14"/>
      <c r="FS67" s="14"/>
      <c r="FT67" s="14"/>
      <c r="FU67" s="14"/>
      <c r="FV67" s="14"/>
      <c r="FW67" s="14"/>
      <c r="FX67" s="14"/>
      <c r="FY67" s="14"/>
      <c r="FZ67" s="14"/>
      <c r="GA67" s="14"/>
      <c r="GB67" s="14"/>
      <c r="GC67" s="14"/>
      <c r="GD67" s="14"/>
      <c r="GE67" s="14"/>
      <c r="GF67" s="14"/>
      <c r="GG67" s="14"/>
      <c r="GH67" s="14"/>
      <c r="GI67" s="14"/>
      <c r="GJ67" s="14"/>
      <c r="GK67" s="14"/>
      <c r="GL67" s="14"/>
      <c r="GM67" s="14"/>
      <c r="GN67" s="14"/>
      <c r="GO67" s="14"/>
      <c r="GP67" s="14"/>
      <c r="GQ67" s="14"/>
      <c r="GR67" s="14"/>
      <c r="GS67" s="14"/>
      <c r="GT67" s="14"/>
      <c r="GU67" s="14"/>
      <c r="GV67" s="14"/>
      <c r="GW67" s="14"/>
      <c r="GX67" s="14"/>
      <c r="GY67" s="14"/>
      <c r="GZ67" s="14"/>
      <c r="HA67" s="14"/>
      <c r="HB67" s="14"/>
      <c r="HC67" s="14"/>
      <c r="HD67" s="14"/>
      <c r="HE67" s="14"/>
      <c r="HF67" s="14"/>
      <c r="HG67" s="14"/>
      <c r="HH67" s="14"/>
      <c r="HI67" s="14"/>
      <c r="HJ67" s="14"/>
      <c r="HK67" s="14"/>
      <c r="HL67" s="14"/>
      <c r="HM67" s="14"/>
      <c r="HN67" s="14"/>
      <c r="HO67" s="14"/>
      <c r="HP67" s="14"/>
      <c r="HQ67" s="14"/>
      <c r="HR67" s="14"/>
      <c r="HS67" s="14"/>
      <c r="HT67" s="14"/>
      <c r="HU67" s="14"/>
      <c r="HV67" s="14"/>
      <c r="HW67" s="14"/>
      <c r="HX67" s="14"/>
      <c r="HY67" s="14"/>
      <c r="HZ67" s="14"/>
      <c r="IA67" s="14"/>
      <c r="IB67" s="14"/>
      <c r="IC67" s="14"/>
      <c r="ID67" s="14"/>
      <c r="IE67" s="14"/>
      <c r="IF67" s="14"/>
      <c r="IG67" s="14"/>
      <c r="IH67" s="14"/>
      <c r="II67" s="14"/>
      <c r="IJ67" s="14"/>
      <c r="IK67" s="14"/>
      <c r="IL67" s="14"/>
      <c r="IM67" s="14"/>
      <c r="IN67" s="14"/>
      <c r="IO67" s="14"/>
      <c r="IP67" s="14"/>
      <c r="IQ67" s="14"/>
      <c r="IR67" s="14"/>
      <c r="IS67" s="14"/>
      <c r="IT67" s="14"/>
      <c r="IU67" s="14"/>
      <c r="IV67" s="14"/>
    </row>
    <row r="68" spans="1:256" ht="15">
      <c r="A68" s="197"/>
      <c r="B68" s="197"/>
      <c r="C68" s="197"/>
      <c r="D68" s="197"/>
      <c r="E68" s="197"/>
      <c r="F68" s="197"/>
      <c r="G68" s="197"/>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c r="EE68" s="14"/>
      <c r="EF68" s="14"/>
      <c r="EG68" s="14"/>
      <c r="EH68" s="14"/>
      <c r="EI68" s="14"/>
      <c r="EJ68" s="14"/>
      <c r="EK68" s="14"/>
      <c r="EL68" s="14"/>
      <c r="EM68" s="14"/>
      <c r="EN68" s="14"/>
      <c r="EO68" s="14"/>
      <c r="EP68" s="14"/>
      <c r="EQ68" s="14"/>
      <c r="ER68" s="14"/>
      <c r="ES68" s="14"/>
      <c r="ET68" s="14"/>
      <c r="EU68" s="14"/>
      <c r="EV68" s="14"/>
      <c r="EW68" s="14"/>
      <c r="EX68" s="14"/>
      <c r="EY68" s="14"/>
      <c r="EZ68" s="14"/>
      <c r="FA68" s="14"/>
      <c r="FB68" s="14"/>
      <c r="FC68" s="14"/>
      <c r="FD68" s="14"/>
      <c r="FE68" s="14"/>
      <c r="FF68" s="14"/>
      <c r="FG68" s="14"/>
      <c r="FH68" s="14"/>
      <c r="FI68" s="14"/>
      <c r="FJ68" s="14"/>
      <c r="FK68" s="14"/>
      <c r="FL68" s="14"/>
      <c r="FM68" s="14"/>
      <c r="FN68" s="14"/>
      <c r="FO68" s="14"/>
      <c r="FP68" s="14"/>
      <c r="FQ68" s="14"/>
      <c r="FR68" s="14"/>
      <c r="FS68" s="14"/>
      <c r="FT68" s="14"/>
      <c r="FU68" s="14"/>
      <c r="FV68" s="14"/>
      <c r="FW68" s="14"/>
      <c r="FX68" s="14"/>
      <c r="FY68" s="14"/>
      <c r="FZ68" s="14"/>
      <c r="GA68" s="14"/>
      <c r="GB68" s="14"/>
      <c r="GC68" s="14"/>
      <c r="GD68" s="14"/>
      <c r="GE68" s="14"/>
      <c r="GF68" s="14"/>
      <c r="GG68" s="14"/>
      <c r="GH68" s="14"/>
      <c r="GI68" s="14"/>
      <c r="GJ68" s="14"/>
      <c r="GK68" s="14"/>
      <c r="GL68" s="14"/>
      <c r="GM68" s="14"/>
      <c r="GN68" s="14"/>
      <c r="GO68" s="14"/>
      <c r="GP68" s="14"/>
      <c r="GQ68" s="14"/>
      <c r="GR68" s="14"/>
      <c r="GS68" s="14"/>
      <c r="GT68" s="14"/>
      <c r="GU68" s="14"/>
      <c r="GV68" s="14"/>
      <c r="GW68" s="14"/>
      <c r="GX68" s="14"/>
      <c r="GY68" s="14"/>
      <c r="GZ68" s="14"/>
      <c r="HA68" s="14"/>
      <c r="HB68" s="14"/>
      <c r="HC68" s="14"/>
      <c r="HD68" s="14"/>
      <c r="HE68" s="14"/>
      <c r="HF68" s="14"/>
      <c r="HG68" s="14"/>
      <c r="HH68" s="14"/>
      <c r="HI68" s="14"/>
      <c r="HJ68" s="14"/>
      <c r="HK68" s="14"/>
      <c r="HL68" s="14"/>
      <c r="HM68" s="14"/>
      <c r="HN68" s="14"/>
      <c r="HO68" s="14"/>
      <c r="HP68" s="14"/>
      <c r="HQ68" s="14"/>
      <c r="HR68" s="14"/>
      <c r="HS68" s="14"/>
      <c r="HT68" s="14"/>
      <c r="HU68" s="14"/>
      <c r="HV68" s="14"/>
      <c r="HW68" s="14"/>
      <c r="HX68" s="14"/>
      <c r="HY68" s="14"/>
      <c r="HZ68" s="14"/>
      <c r="IA68" s="14"/>
      <c r="IB68" s="14"/>
      <c r="IC68" s="14"/>
      <c r="ID68" s="14"/>
      <c r="IE68" s="14"/>
      <c r="IF68" s="14"/>
      <c r="IG68" s="14"/>
      <c r="IH68" s="14"/>
      <c r="II68" s="14"/>
      <c r="IJ68" s="14"/>
      <c r="IK68" s="14"/>
      <c r="IL68" s="14"/>
      <c r="IM68" s="14"/>
      <c r="IN68" s="14"/>
      <c r="IO68" s="14"/>
      <c r="IP68" s="14"/>
      <c r="IQ68" s="14"/>
      <c r="IR68" s="14"/>
      <c r="IS68" s="14"/>
      <c r="IT68" s="14"/>
      <c r="IU68" s="14"/>
      <c r="IV68" s="14"/>
    </row>
    <row r="69" spans="1:256" ht="15">
      <c r="A69" s="107"/>
      <c r="B69" s="107"/>
      <c r="C69" s="203"/>
      <c r="D69" s="204"/>
      <c r="E69" s="204"/>
      <c r="F69" s="204"/>
      <c r="G69" s="205"/>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c r="EE69" s="14"/>
      <c r="EF69" s="14"/>
      <c r="EG69" s="14"/>
      <c r="EH69" s="14"/>
      <c r="EI69" s="14"/>
      <c r="EJ69" s="14"/>
      <c r="EK69" s="14"/>
      <c r="EL69" s="14"/>
      <c r="EM69" s="14"/>
      <c r="EN69" s="14"/>
      <c r="EO69" s="14"/>
      <c r="EP69" s="14"/>
      <c r="EQ69" s="14"/>
      <c r="ER69" s="14"/>
      <c r="ES69" s="14"/>
      <c r="ET69" s="14"/>
      <c r="EU69" s="14"/>
      <c r="EV69" s="14"/>
      <c r="EW69" s="14"/>
      <c r="EX69" s="14"/>
      <c r="EY69" s="14"/>
      <c r="EZ69" s="14"/>
      <c r="FA69" s="14"/>
      <c r="FB69" s="14"/>
      <c r="FC69" s="14"/>
      <c r="FD69" s="14"/>
      <c r="FE69" s="14"/>
      <c r="FF69" s="14"/>
      <c r="FG69" s="14"/>
      <c r="FH69" s="14"/>
      <c r="FI69" s="14"/>
      <c r="FJ69" s="14"/>
      <c r="FK69" s="14"/>
      <c r="FL69" s="14"/>
      <c r="FM69" s="14"/>
      <c r="FN69" s="14"/>
      <c r="FO69" s="14"/>
      <c r="FP69" s="14"/>
      <c r="FQ69" s="14"/>
      <c r="FR69" s="14"/>
      <c r="FS69" s="14"/>
      <c r="FT69" s="14"/>
      <c r="FU69" s="14"/>
      <c r="FV69" s="14"/>
      <c r="FW69" s="14"/>
      <c r="FX69" s="14"/>
      <c r="FY69" s="14"/>
      <c r="FZ69" s="14"/>
      <c r="GA69" s="14"/>
      <c r="GB69" s="14"/>
      <c r="GC69" s="14"/>
      <c r="GD69" s="14"/>
      <c r="GE69" s="14"/>
      <c r="GF69" s="14"/>
      <c r="GG69" s="14"/>
      <c r="GH69" s="14"/>
      <c r="GI69" s="14"/>
      <c r="GJ69" s="14"/>
      <c r="GK69" s="14"/>
      <c r="GL69" s="14"/>
      <c r="GM69" s="14"/>
      <c r="GN69" s="14"/>
      <c r="GO69" s="14"/>
      <c r="GP69" s="14"/>
      <c r="GQ69" s="14"/>
      <c r="GR69" s="14"/>
      <c r="GS69" s="14"/>
      <c r="GT69" s="14"/>
      <c r="GU69" s="14"/>
      <c r="GV69" s="14"/>
      <c r="GW69" s="14"/>
      <c r="GX69" s="14"/>
      <c r="GY69" s="14"/>
      <c r="GZ69" s="14"/>
      <c r="HA69" s="14"/>
      <c r="HB69" s="14"/>
      <c r="HC69" s="14"/>
      <c r="HD69" s="14"/>
      <c r="HE69" s="14"/>
      <c r="HF69" s="14"/>
      <c r="HG69" s="14"/>
      <c r="HH69" s="14"/>
      <c r="HI69" s="14"/>
      <c r="HJ69" s="14"/>
      <c r="HK69" s="14"/>
      <c r="HL69" s="14"/>
      <c r="HM69" s="14"/>
      <c r="HN69" s="14"/>
      <c r="HO69" s="14"/>
      <c r="HP69" s="14"/>
      <c r="HQ69" s="14"/>
      <c r="HR69" s="14"/>
      <c r="HS69" s="14"/>
      <c r="HT69" s="14"/>
      <c r="HU69" s="14"/>
      <c r="HV69" s="14"/>
      <c r="HW69" s="14"/>
      <c r="HX69" s="14"/>
      <c r="HY69" s="14"/>
      <c r="HZ69" s="14"/>
      <c r="IA69" s="14"/>
      <c r="IB69" s="14"/>
      <c r="IC69" s="14"/>
      <c r="ID69" s="14"/>
      <c r="IE69" s="14"/>
      <c r="IF69" s="14"/>
      <c r="IG69" s="14"/>
      <c r="IH69" s="14"/>
      <c r="II69" s="14"/>
      <c r="IJ69" s="14"/>
      <c r="IK69" s="14"/>
      <c r="IL69" s="14"/>
      <c r="IM69" s="14"/>
      <c r="IN69" s="14"/>
      <c r="IO69" s="14"/>
      <c r="IP69" s="14"/>
      <c r="IQ69" s="14"/>
      <c r="IR69" s="14"/>
      <c r="IS69" s="14"/>
      <c r="IT69" s="14"/>
      <c r="IU69" s="14"/>
      <c r="IV69" s="14"/>
    </row>
    <row r="70" spans="1:256" ht="15">
      <c r="A70" s="107"/>
      <c r="B70" s="107"/>
      <c r="C70" s="203"/>
      <c r="D70" s="204"/>
      <c r="E70" s="204"/>
      <c r="F70" s="204"/>
      <c r="G70" s="205"/>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c r="EE70" s="14"/>
      <c r="EF70" s="14"/>
      <c r="EG70" s="14"/>
      <c r="EH70" s="14"/>
      <c r="EI70" s="14"/>
      <c r="EJ70" s="14"/>
      <c r="EK70" s="14"/>
      <c r="EL70" s="14"/>
      <c r="EM70" s="14"/>
      <c r="EN70" s="14"/>
      <c r="EO70" s="14"/>
      <c r="EP70" s="14"/>
      <c r="EQ70" s="14"/>
      <c r="ER70" s="14"/>
      <c r="ES70" s="14"/>
      <c r="ET70" s="14"/>
      <c r="EU70" s="14"/>
      <c r="EV70" s="14"/>
      <c r="EW70" s="14"/>
      <c r="EX70" s="14"/>
      <c r="EY70" s="14"/>
      <c r="EZ70" s="14"/>
      <c r="FA70" s="14"/>
      <c r="FB70" s="14"/>
      <c r="FC70" s="14"/>
      <c r="FD70" s="14"/>
      <c r="FE70" s="14"/>
      <c r="FF70" s="14"/>
      <c r="FG70" s="14"/>
      <c r="FH70" s="14"/>
      <c r="FI70" s="14"/>
      <c r="FJ70" s="14"/>
      <c r="FK70" s="14"/>
      <c r="FL70" s="14"/>
      <c r="FM70" s="14"/>
      <c r="FN70" s="14"/>
      <c r="FO70" s="14"/>
      <c r="FP70" s="14"/>
      <c r="FQ70" s="14"/>
      <c r="FR70" s="14"/>
      <c r="FS70" s="14"/>
      <c r="FT70" s="14"/>
      <c r="FU70" s="14"/>
      <c r="FV70" s="14"/>
      <c r="FW70" s="14"/>
      <c r="FX70" s="14"/>
      <c r="FY70" s="14"/>
      <c r="FZ70" s="14"/>
      <c r="GA70" s="14"/>
      <c r="GB70" s="14"/>
      <c r="GC70" s="14"/>
      <c r="GD70" s="14"/>
      <c r="GE70" s="14"/>
      <c r="GF70" s="14"/>
      <c r="GG70" s="14"/>
      <c r="GH70" s="14"/>
      <c r="GI70" s="14"/>
      <c r="GJ70" s="14"/>
      <c r="GK70" s="14"/>
      <c r="GL70" s="14"/>
      <c r="GM70" s="14"/>
      <c r="GN70" s="14"/>
      <c r="GO70" s="14"/>
      <c r="GP70" s="14"/>
      <c r="GQ70" s="14"/>
      <c r="GR70" s="14"/>
      <c r="GS70" s="14"/>
      <c r="GT70" s="14"/>
      <c r="GU70" s="14"/>
      <c r="GV70" s="14"/>
      <c r="GW70" s="14"/>
      <c r="GX70" s="14"/>
      <c r="GY70" s="14"/>
      <c r="GZ70" s="14"/>
      <c r="HA70" s="14"/>
      <c r="HB70" s="14"/>
      <c r="HC70" s="14"/>
      <c r="HD70" s="14"/>
      <c r="HE70" s="14"/>
      <c r="HF70" s="14"/>
      <c r="HG70" s="14"/>
      <c r="HH70" s="14"/>
      <c r="HI70" s="14"/>
      <c r="HJ70" s="14"/>
      <c r="HK70" s="14"/>
      <c r="HL70" s="14"/>
      <c r="HM70" s="14"/>
      <c r="HN70" s="14"/>
      <c r="HO70" s="14"/>
      <c r="HP70" s="14"/>
      <c r="HQ70" s="14"/>
      <c r="HR70" s="14"/>
      <c r="HS70" s="14"/>
      <c r="HT70" s="14"/>
      <c r="HU70" s="14"/>
      <c r="HV70" s="14"/>
      <c r="HW70" s="14"/>
      <c r="HX70" s="14"/>
      <c r="HY70" s="14"/>
      <c r="HZ70" s="14"/>
      <c r="IA70" s="14"/>
      <c r="IB70" s="14"/>
      <c r="IC70" s="14"/>
      <c r="ID70" s="14"/>
      <c r="IE70" s="14"/>
      <c r="IF70" s="14"/>
      <c r="IG70" s="14"/>
      <c r="IH70" s="14"/>
      <c r="II70" s="14"/>
      <c r="IJ70" s="14"/>
      <c r="IK70" s="14"/>
      <c r="IL70" s="14"/>
      <c r="IM70" s="14"/>
      <c r="IN70" s="14"/>
      <c r="IO70" s="14"/>
      <c r="IP70" s="14"/>
      <c r="IQ70" s="14"/>
      <c r="IR70" s="14"/>
      <c r="IS70" s="14"/>
      <c r="IT70" s="14"/>
      <c r="IU70" s="14"/>
      <c r="IV70" s="14"/>
    </row>
    <row r="71" spans="1:256" ht="15">
      <c r="A71" s="107"/>
      <c r="B71" s="107"/>
      <c r="C71" s="203"/>
      <c r="D71" s="204"/>
      <c r="E71" s="204"/>
      <c r="F71" s="204"/>
      <c r="G71" s="205"/>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c r="EE71" s="14"/>
      <c r="EF71" s="14"/>
      <c r="EG71" s="14"/>
      <c r="EH71" s="14"/>
      <c r="EI71" s="14"/>
      <c r="EJ71" s="14"/>
      <c r="EK71" s="14"/>
      <c r="EL71" s="14"/>
      <c r="EM71" s="14"/>
      <c r="EN71" s="14"/>
      <c r="EO71" s="14"/>
      <c r="EP71" s="14"/>
      <c r="EQ71" s="14"/>
      <c r="ER71" s="14"/>
      <c r="ES71" s="14"/>
      <c r="ET71" s="14"/>
      <c r="EU71" s="14"/>
      <c r="EV71" s="14"/>
      <c r="EW71" s="14"/>
      <c r="EX71" s="14"/>
      <c r="EY71" s="14"/>
      <c r="EZ71" s="14"/>
      <c r="FA71" s="14"/>
      <c r="FB71" s="14"/>
      <c r="FC71" s="14"/>
      <c r="FD71" s="14"/>
      <c r="FE71" s="14"/>
      <c r="FF71" s="14"/>
      <c r="FG71" s="14"/>
      <c r="FH71" s="14"/>
      <c r="FI71" s="14"/>
      <c r="FJ71" s="14"/>
      <c r="FK71" s="14"/>
      <c r="FL71" s="14"/>
      <c r="FM71" s="14"/>
      <c r="FN71" s="14"/>
      <c r="FO71" s="14"/>
      <c r="FP71" s="14"/>
      <c r="FQ71" s="14"/>
      <c r="FR71" s="14"/>
      <c r="FS71" s="14"/>
      <c r="FT71" s="14"/>
      <c r="FU71" s="14"/>
      <c r="FV71" s="14"/>
      <c r="FW71" s="14"/>
      <c r="FX71" s="14"/>
      <c r="FY71" s="14"/>
      <c r="FZ71" s="14"/>
      <c r="GA71" s="14"/>
      <c r="GB71" s="14"/>
      <c r="GC71" s="14"/>
      <c r="GD71" s="14"/>
      <c r="GE71" s="14"/>
      <c r="GF71" s="14"/>
      <c r="GG71" s="14"/>
      <c r="GH71" s="14"/>
      <c r="GI71" s="14"/>
      <c r="GJ71" s="14"/>
      <c r="GK71" s="14"/>
      <c r="GL71" s="14"/>
      <c r="GM71" s="14"/>
      <c r="GN71" s="14"/>
      <c r="GO71" s="14"/>
      <c r="GP71" s="14"/>
      <c r="GQ71" s="14"/>
      <c r="GR71" s="14"/>
      <c r="GS71" s="14"/>
      <c r="GT71" s="14"/>
      <c r="GU71" s="14"/>
      <c r="GV71" s="14"/>
      <c r="GW71" s="14"/>
      <c r="GX71" s="14"/>
      <c r="GY71" s="14"/>
      <c r="GZ71" s="14"/>
      <c r="HA71" s="14"/>
      <c r="HB71" s="14"/>
      <c r="HC71" s="14"/>
      <c r="HD71" s="14"/>
      <c r="HE71" s="14"/>
      <c r="HF71" s="14"/>
      <c r="HG71" s="14"/>
      <c r="HH71" s="14"/>
      <c r="HI71" s="14"/>
      <c r="HJ71" s="14"/>
      <c r="HK71" s="14"/>
      <c r="HL71" s="14"/>
      <c r="HM71" s="14"/>
      <c r="HN71" s="14"/>
      <c r="HO71" s="14"/>
      <c r="HP71" s="14"/>
      <c r="HQ71" s="14"/>
      <c r="HR71" s="14"/>
      <c r="HS71" s="14"/>
      <c r="HT71" s="14"/>
      <c r="HU71" s="14"/>
      <c r="HV71" s="14"/>
      <c r="HW71" s="14"/>
      <c r="HX71" s="14"/>
      <c r="HY71" s="14"/>
      <c r="HZ71" s="14"/>
      <c r="IA71" s="14"/>
      <c r="IB71" s="14"/>
      <c r="IC71" s="14"/>
      <c r="ID71" s="14"/>
      <c r="IE71" s="14"/>
      <c r="IF71" s="14"/>
      <c r="IG71" s="14"/>
      <c r="IH71" s="14"/>
      <c r="II71" s="14"/>
      <c r="IJ71" s="14"/>
      <c r="IK71" s="14"/>
      <c r="IL71" s="14"/>
      <c r="IM71" s="14"/>
      <c r="IN71" s="14"/>
      <c r="IO71" s="14"/>
      <c r="IP71" s="14"/>
      <c r="IQ71" s="14"/>
      <c r="IR71" s="14"/>
      <c r="IS71" s="14"/>
      <c r="IT71" s="14"/>
      <c r="IU71" s="14"/>
      <c r="IV71" s="14"/>
    </row>
    <row r="72" spans="1:256" ht="15.75">
      <c r="A72" s="256" t="s">
        <v>76</v>
      </c>
      <c r="B72" s="256"/>
      <c r="C72" s="256"/>
      <c r="D72" s="256"/>
      <c r="E72" s="256"/>
      <c r="F72" s="256"/>
      <c r="G72" s="256"/>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c r="EE72" s="14"/>
      <c r="EF72" s="14"/>
      <c r="EG72" s="14"/>
      <c r="EH72" s="14"/>
      <c r="EI72" s="14"/>
      <c r="EJ72" s="14"/>
      <c r="EK72" s="14"/>
      <c r="EL72" s="14"/>
      <c r="EM72" s="14"/>
      <c r="EN72" s="14"/>
      <c r="EO72" s="14"/>
      <c r="EP72" s="14"/>
      <c r="EQ72" s="14"/>
      <c r="ER72" s="14"/>
      <c r="ES72" s="14"/>
      <c r="ET72" s="14"/>
      <c r="EU72" s="14"/>
      <c r="EV72" s="14"/>
      <c r="EW72" s="14"/>
      <c r="EX72" s="14"/>
      <c r="EY72" s="14"/>
      <c r="EZ72" s="14"/>
      <c r="FA72" s="14"/>
      <c r="FB72" s="14"/>
      <c r="FC72" s="14"/>
      <c r="FD72" s="14"/>
      <c r="FE72" s="14"/>
      <c r="FF72" s="14"/>
      <c r="FG72" s="14"/>
      <c r="FH72" s="14"/>
      <c r="FI72" s="14"/>
      <c r="FJ72" s="14"/>
      <c r="FK72" s="14"/>
      <c r="FL72" s="14"/>
      <c r="FM72" s="14"/>
      <c r="FN72" s="14"/>
      <c r="FO72" s="14"/>
      <c r="FP72" s="14"/>
      <c r="FQ72" s="14"/>
      <c r="FR72" s="14"/>
      <c r="FS72" s="14"/>
      <c r="FT72" s="14"/>
      <c r="FU72" s="14"/>
      <c r="FV72" s="14"/>
      <c r="FW72" s="14"/>
      <c r="FX72" s="14"/>
      <c r="FY72" s="14"/>
      <c r="FZ72" s="14"/>
      <c r="GA72" s="14"/>
      <c r="GB72" s="14"/>
      <c r="GC72" s="14"/>
      <c r="GD72" s="14"/>
      <c r="GE72" s="14"/>
      <c r="GF72" s="14"/>
      <c r="GG72" s="14"/>
      <c r="GH72" s="14"/>
      <c r="GI72" s="14"/>
      <c r="GJ72" s="14"/>
      <c r="GK72" s="14"/>
      <c r="GL72" s="14"/>
      <c r="GM72" s="14"/>
      <c r="GN72" s="14"/>
      <c r="GO72" s="14"/>
      <c r="GP72" s="14"/>
      <c r="GQ72" s="14"/>
      <c r="GR72" s="14"/>
      <c r="GS72" s="14"/>
      <c r="GT72" s="14"/>
      <c r="GU72" s="14"/>
      <c r="GV72" s="14"/>
      <c r="GW72" s="14"/>
      <c r="GX72" s="14"/>
      <c r="GY72" s="14"/>
      <c r="GZ72" s="14"/>
      <c r="HA72" s="14"/>
      <c r="HB72" s="14"/>
      <c r="HC72" s="14"/>
      <c r="HD72" s="14"/>
      <c r="HE72" s="14"/>
      <c r="HF72" s="14"/>
      <c r="HG72" s="14"/>
      <c r="HH72" s="14"/>
      <c r="HI72" s="14"/>
      <c r="HJ72" s="14"/>
      <c r="HK72" s="14"/>
      <c r="HL72" s="14"/>
      <c r="HM72" s="14"/>
      <c r="HN72" s="14"/>
      <c r="HO72" s="14"/>
      <c r="HP72" s="14"/>
      <c r="HQ72" s="14"/>
      <c r="HR72" s="14"/>
      <c r="HS72" s="14"/>
      <c r="HT72" s="14"/>
      <c r="HU72" s="14"/>
      <c r="HV72" s="14"/>
      <c r="HW72" s="14"/>
      <c r="HX72" s="14"/>
      <c r="HY72" s="14"/>
      <c r="HZ72" s="14"/>
      <c r="IA72" s="14"/>
      <c r="IB72" s="14"/>
      <c r="IC72" s="14"/>
      <c r="ID72" s="14"/>
      <c r="IE72" s="14"/>
      <c r="IF72" s="14"/>
      <c r="IG72" s="14"/>
      <c r="IH72" s="14"/>
      <c r="II72" s="14"/>
      <c r="IJ72" s="14"/>
      <c r="IK72" s="14"/>
      <c r="IL72" s="14"/>
      <c r="IM72" s="14"/>
      <c r="IN72" s="14"/>
      <c r="IO72" s="14"/>
      <c r="IP72" s="14"/>
      <c r="IQ72" s="14"/>
      <c r="IR72" s="14"/>
      <c r="IS72" s="14"/>
      <c r="IT72" s="14"/>
      <c r="IU72" s="14"/>
      <c r="IV72" s="14"/>
    </row>
    <row r="73" spans="1:256" ht="15.75">
      <c r="A73" s="108" t="s">
        <v>77</v>
      </c>
      <c r="B73" s="108"/>
      <c r="C73" s="109"/>
      <c r="D73" s="109"/>
      <c r="E73" s="109"/>
      <c r="F73" s="109"/>
      <c r="G73" s="109"/>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c r="EE73" s="14"/>
      <c r="EF73" s="14"/>
      <c r="EG73" s="14"/>
      <c r="EH73" s="14"/>
      <c r="EI73" s="14"/>
      <c r="EJ73" s="14"/>
      <c r="EK73" s="14"/>
      <c r="EL73" s="14"/>
      <c r="EM73" s="14"/>
      <c r="EN73" s="14"/>
      <c r="EO73" s="14"/>
      <c r="EP73" s="14"/>
      <c r="EQ73" s="14"/>
      <c r="ER73" s="14"/>
      <c r="ES73" s="14"/>
      <c r="ET73" s="14"/>
      <c r="EU73" s="14"/>
      <c r="EV73" s="14"/>
      <c r="EW73" s="14"/>
      <c r="EX73" s="14"/>
      <c r="EY73" s="14"/>
      <c r="EZ73" s="14"/>
      <c r="FA73" s="14"/>
      <c r="FB73" s="14"/>
      <c r="FC73" s="14"/>
      <c r="FD73" s="14"/>
      <c r="FE73" s="14"/>
      <c r="FF73" s="14"/>
      <c r="FG73" s="14"/>
      <c r="FH73" s="14"/>
      <c r="FI73" s="14"/>
      <c r="FJ73" s="14"/>
      <c r="FK73" s="14"/>
      <c r="FL73" s="14"/>
      <c r="FM73" s="14"/>
      <c r="FN73" s="14"/>
      <c r="FO73" s="14"/>
      <c r="FP73" s="14"/>
      <c r="FQ73" s="14"/>
      <c r="FR73" s="14"/>
      <c r="FS73" s="14"/>
      <c r="FT73" s="14"/>
      <c r="FU73" s="14"/>
      <c r="FV73" s="14"/>
      <c r="FW73" s="14"/>
      <c r="FX73" s="14"/>
      <c r="FY73" s="14"/>
      <c r="FZ73" s="14"/>
      <c r="GA73" s="14"/>
      <c r="GB73" s="14"/>
      <c r="GC73" s="14"/>
      <c r="GD73" s="14"/>
      <c r="GE73" s="14"/>
      <c r="GF73" s="14"/>
      <c r="GG73" s="14"/>
      <c r="GH73" s="14"/>
      <c r="GI73" s="14"/>
      <c r="GJ73" s="14"/>
      <c r="GK73" s="14"/>
      <c r="GL73" s="14"/>
      <c r="GM73" s="14"/>
      <c r="GN73" s="14"/>
      <c r="GO73" s="14"/>
      <c r="GP73" s="14"/>
      <c r="GQ73" s="14"/>
      <c r="GR73" s="14"/>
      <c r="GS73" s="14"/>
      <c r="GT73" s="14"/>
      <c r="GU73" s="14"/>
      <c r="GV73" s="14"/>
      <c r="GW73" s="14"/>
      <c r="GX73" s="14"/>
      <c r="GY73" s="14"/>
      <c r="GZ73" s="14"/>
      <c r="HA73" s="14"/>
      <c r="HB73" s="14"/>
      <c r="HC73" s="14"/>
      <c r="HD73" s="14"/>
      <c r="HE73" s="14"/>
      <c r="HF73" s="14"/>
      <c r="HG73" s="14"/>
      <c r="HH73" s="14"/>
      <c r="HI73" s="14"/>
      <c r="HJ73" s="14"/>
      <c r="HK73" s="14"/>
      <c r="HL73" s="14"/>
      <c r="HM73" s="14"/>
      <c r="HN73" s="14"/>
      <c r="HO73" s="14"/>
      <c r="HP73" s="14"/>
      <c r="HQ73" s="14"/>
      <c r="HR73" s="14"/>
      <c r="HS73" s="14"/>
      <c r="HT73" s="14"/>
      <c r="HU73" s="14"/>
      <c r="HV73" s="14"/>
      <c r="HW73" s="14"/>
      <c r="HX73" s="14"/>
      <c r="HY73" s="14"/>
      <c r="HZ73" s="14"/>
      <c r="IA73" s="14"/>
      <c r="IB73" s="14"/>
      <c r="IC73" s="14"/>
      <c r="ID73" s="14"/>
      <c r="IE73" s="14"/>
      <c r="IF73" s="14"/>
      <c r="IG73" s="14"/>
      <c r="IH73" s="14"/>
      <c r="II73" s="14"/>
      <c r="IJ73" s="14"/>
      <c r="IK73" s="14"/>
      <c r="IL73" s="14"/>
      <c r="IM73" s="14"/>
      <c r="IN73" s="14"/>
      <c r="IO73" s="14"/>
      <c r="IP73" s="14"/>
      <c r="IQ73" s="14"/>
      <c r="IR73" s="14"/>
      <c r="IS73" s="14"/>
      <c r="IT73" s="14"/>
      <c r="IU73" s="14"/>
      <c r="IV73" s="14"/>
    </row>
    <row r="74" spans="1:256" ht="15.75">
      <c r="A74" s="202"/>
      <c r="B74" s="202"/>
      <c r="C74" s="202"/>
      <c r="D74" s="202"/>
      <c r="E74" s="202"/>
      <c r="F74" s="202"/>
      <c r="G74" s="202"/>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c r="EE74" s="14"/>
      <c r="EF74" s="14"/>
      <c r="EG74" s="14"/>
      <c r="EH74" s="14"/>
      <c r="EI74" s="14"/>
      <c r="EJ74" s="14"/>
      <c r="EK74" s="14"/>
      <c r="EL74" s="14"/>
      <c r="EM74" s="14"/>
      <c r="EN74" s="14"/>
      <c r="EO74" s="14"/>
      <c r="EP74" s="14"/>
      <c r="EQ74" s="14"/>
      <c r="ER74" s="14"/>
      <c r="ES74" s="14"/>
      <c r="ET74" s="14"/>
      <c r="EU74" s="14"/>
      <c r="EV74" s="14"/>
      <c r="EW74" s="14"/>
      <c r="EX74" s="14"/>
      <c r="EY74" s="14"/>
      <c r="EZ74" s="14"/>
      <c r="FA74" s="14"/>
      <c r="FB74" s="14"/>
      <c r="FC74" s="14"/>
      <c r="FD74" s="14"/>
      <c r="FE74" s="14"/>
      <c r="FF74" s="14"/>
      <c r="FG74" s="14"/>
      <c r="FH74" s="14"/>
      <c r="FI74" s="14"/>
      <c r="FJ74" s="14"/>
      <c r="FK74" s="14"/>
      <c r="FL74" s="14"/>
      <c r="FM74" s="14"/>
      <c r="FN74" s="14"/>
      <c r="FO74" s="14"/>
      <c r="FP74" s="14"/>
      <c r="FQ74" s="14"/>
      <c r="FR74" s="14"/>
      <c r="FS74" s="14"/>
      <c r="FT74" s="14"/>
      <c r="FU74" s="14"/>
      <c r="FV74" s="14"/>
      <c r="FW74" s="14"/>
      <c r="FX74" s="14"/>
      <c r="FY74" s="14"/>
      <c r="FZ74" s="14"/>
      <c r="GA74" s="14"/>
      <c r="GB74" s="14"/>
      <c r="GC74" s="14"/>
      <c r="GD74" s="14"/>
      <c r="GE74" s="14"/>
      <c r="GF74" s="14"/>
      <c r="GG74" s="14"/>
      <c r="GH74" s="14"/>
      <c r="GI74" s="14"/>
      <c r="GJ74" s="14"/>
      <c r="GK74" s="14"/>
      <c r="GL74" s="14"/>
      <c r="GM74" s="14"/>
      <c r="GN74" s="14"/>
      <c r="GO74" s="14"/>
      <c r="GP74" s="14"/>
      <c r="GQ74" s="14"/>
      <c r="GR74" s="14"/>
      <c r="GS74" s="14"/>
      <c r="GT74" s="14"/>
      <c r="GU74" s="14"/>
      <c r="GV74" s="14"/>
      <c r="GW74" s="14"/>
      <c r="GX74" s="14"/>
      <c r="GY74" s="14"/>
      <c r="GZ74" s="14"/>
      <c r="HA74" s="14"/>
      <c r="HB74" s="14"/>
      <c r="HC74" s="14"/>
      <c r="HD74" s="14"/>
      <c r="HE74" s="14"/>
      <c r="HF74" s="14"/>
      <c r="HG74" s="14"/>
      <c r="HH74" s="14"/>
      <c r="HI74" s="14"/>
      <c r="HJ74" s="14"/>
      <c r="HK74" s="14"/>
      <c r="HL74" s="14"/>
      <c r="HM74" s="14"/>
      <c r="HN74" s="14"/>
      <c r="HO74" s="14"/>
      <c r="HP74" s="14"/>
      <c r="HQ74" s="14"/>
      <c r="HR74" s="14"/>
      <c r="HS74" s="14"/>
      <c r="HT74" s="14"/>
      <c r="HU74" s="14"/>
      <c r="HV74" s="14"/>
      <c r="HW74" s="14"/>
      <c r="HX74" s="14"/>
      <c r="HY74" s="14"/>
      <c r="HZ74" s="14"/>
      <c r="IA74" s="14"/>
      <c r="IB74" s="14"/>
      <c r="IC74" s="14"/>
      <c r="ID74" s="14"/>
      <c r="IE74" s="14"/>
      <c r="IF74" s="14"/>
      <c r="IG74" s="14"/>
      <c r="IH74" s="14"/>
      <c r="II74" s="14"/>
      <c r="IJ74" s="14"/>
      <c r="IK74" s="14"/>
      <c r="IL74" s="14"/>
      <c r="IM74" s="14"/>
      <c r="IN74" s="14"/>
      <c r="IO74" s="14"/>
      <c r="IP74" s="14"/>
      <c r="IQ74" s="14"/>
      <c r="IR74" s="14"/>
      <c r="IS74" s="14"/>
      <c r="IT74" s="14"/>
      <c r="IU74" s="14"/>
      <c r="IV74" s="14"/>
    </row>
    <row r="75" spans="1:256" ht="15.75" customHeight="1">
      <c r="A75" s="198" t="s">
        <v>150</v>
      </c>
      <c r="B75" s="199"/>
      <c r="C75" s="199"/>
      <c r="D75" s="199"/>
      <c r="E75" s="199"/>
      <c r="F75" s="199"/>
      <c r="G75" s="200"/>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c r="EE75" s="14"/>
      <c r="EF75" s="14"/>
      <c r="EG75" s="14"/>
      <c r="EH75" s="14"/>
      <c r="EI75" s="14"/>
      <c r="EJ75" s="14"/>
      <c r="EK75" s="14"/>
      <c r="EL75" s="14"/>
      <c r="EM75" s="14"/>
      <c r="EN75" s="14"/>
      <c r="EO75" s="14"/>
      <c r="EP75" s="14"/>
      <c r="EQ75" s="14"/>
      <c r="ER75" s="14"/>
      <c r="ES75" s="14"/>
      <c r="ET75" s="14"/>
      <c r="EU75" s="14"/>
      <c r="EV75" s="14"/>
      <c r="EW75" s="14"/>
      <c r="EX75" s="14"/>
      <c r="EY75" s="14"/>
      <c r="EZ75" s="14"/>
      <c r="FA75" s="14"/>
      <c r="FB75" s="14"/>
      <c r="FC75" s="14"/>
      <c r="FD75" s="14"/>
      <c r="FE75" s="14"/>
      <c r="FF75" s="14"/>
      <c r="FG75" s="14"/>
      <c r="FH75" s="14"/>
      <c r="FI75" s="14"/>
      <c r="FJ75" s="14"/>
      <c r="FK75" s="14"/>
      <c r="FL75" s="14"/>
      <c r="FM75" s="14"/>
      <c r="FN75" s="14"/>
      <c r="FO75" s="14"/>
      <c r="FP75" s="14"/>
      <c r="FQ75" s="14"/>
      <c r="FR75" s="14"/>
      <c r="FS75" s="14"/>
      <c r="FT75" s="14"/>
      <c r="FU75" s="14"/>
      <c r="FV75" s="14"/>
      <c r="FW75" s="14"/>
      <c r="FX75" s="14"/>
      <c r="FY75" s="14"/>
      <c r="FZ75" s="14"/>
      <c r="GA75" s="14"/>
      <c r="GB75" s="14"/>
      <c r="GC75" s="14"/>
      <c r="GD75" s="14"/>
      <c r="GE75" s="14"/>
      <c r="GF75" s="14"/>
      <c r="GG75" s="14"/>
      <c r="GH75" s="14"/>
      <c r="GI75" s="14"/>
      <c r="GJ75" s="14"/>
      <c r="GK75" s="14"/>
      <c r="GL75" s="14"/>
      <c r="GM75" s="14"/>
      <c r="GN75" s="14"/>
      <c r="GO75" s="14"/>
      <c r="GP75" s="14"/>
      <c r="GQ75" s="14"/>
      <c r="GR75" s="14"/>
      <c r="GS75" s="14"/>
      <c r="GT75" s="14"/>
      <c r="GU75" s="14"/>
      <c r="GV75" s="14"/>
      <c r="GW75" s="14"/>
      <c r="GX75" s="14"/>
      <c r="GY75" s="14"/>
      <c r="GZ75" s="14"/>
      <c r="HA75" s="14"/>
      <c r="HB75" s="14"/>
      <c r="HC75" s="14"/>
      <c r="HD75" s="14"/>
      <c r="HE75" s="14"/>
      <c r="HF75" s="14"/>
      <c r="HG75" s="14"/>
      <c r="HH75" s="14"/>
      <c r="HI75" s="14"/>
      <c r="HJ75" s="14"/>
      <c r="HK75" s="14"/>
      <c r="HL75" s="14"/>
      <c r="HM75" s="14"/>
      <c r="HN75" s="14"/>
      <c r="HO75" s="14"/>
      <c r="HP75" s="14"/>
      <c r="HQ75" s="14"/>
      <c r="HR75" s="14"/>
      <c r="HS75" s="14"/>
      <c r="HT75" s="14"/>
      <c r="HU75" s="14"/>
      <c r="HV75" s="14"/>
      <c r="HW75" s="14"/>
      <c r="HX75" s="14"/>
      <c r="HY75" s="14"/>
      <c r="HZ75" s="14"/>
      <c r="IA75" s="14"/>
      <c r="IB75" s="14"/>
      <c r="IC75" s="14"/>
      <c r="ID75" s="14"/>
      <c r="IE75" s="14"/>
      <c r="IF75" s="14"/>
      <c r="IG75" s="14"/>
      <c r="IH75" s="14"/>
      <c r="II75" s="14"/>
      <c r="IJ75" s="14"/>
      <c r="IK75" s="14"/>
      <c r="IL75" s="14"/>
      <c r="IM75" s="14"/>
      <c r="IN75" s="14"/>
      <c r="IO75" s="14"/>
      <c r="IP75" s="14"/>
      <c r="IQ75" s="14"/>
      <c r="IR75" s="14"/>
      <c r="IS75" s="14"/>
      <c r="IT75" s="14"/>
      <c r="IU75" s="14"/>
      <c r="IV75" s="14"/>
    </row>
    <row r="76" spans="1:256" ht="59.25" customHeight="1">
      <c r="A76" s="255" t="s">
        <v>78</v>
      </c>
      <c r="B76" s="255"/>
      <c r="C76" s="126" t="s">
        <v>79</v>
      </c>
      <c r="D76" s="255" t="s">
        <v>151</v>
      </c>
      <c r="E76" s="255"/>
      <c r="F76" s="255" t="s">
        <v>152</v>
      </c>
      <c r="G76" s="255"/>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c r="EE76" s="14"/>
      <c r="EF76" s="14"/>
      <c r="EG76" s="14"/>
      <c r="EH76" s="14"/>
      <c r="EI76" s="14"/>
      <c r="EJ76" s="14"/>
      <c r="EK76" s="14"/>
      <c r="EL76" s="14"/>
      <c r="EM76" s="14"/>
      <c r="EN76" s="14"/>
      <c r="EO76" s="14"/>
      <c r="EP76" s="14"/>
      <c r="EQ76" s="14"/>
      <c r="ER76" s="14"/>
      <c r="ES76" s="14"/>
      <c r="ET76" s="14"/>
      <c r="EU76" s="14"/>
      <c r="EV76" s="14"/>
      <c r="EW76" s="14"/>
      <c r="EX76" s="14"/>
      <c r="EY76" s="14"/>
      <c r="EZ76" s="14"/>
      <c r="FA76" s="14"/>
      <c r="FB76" s="14"/>
      <c r="FC76" s="14"/>
      <c r="FD76" s="14"/>
      <c r="FE76" s="14"/>
      <c r="FF76" s="14"/>
      <c r="FG76" s="14"/>
      <c r="FH76" s="14"/>
      <c r="FI76" s="14"/>
      <c r="FJ76" s="14"/>
      <c r="FK76" s="14"/>
      <c r="FL76" s="14"/>
      <c r="FM76" s="14"/>
      <c r="FN76" s="14"/>
      <c r="FO76" s="14"/>
      <c r="FP76" s="14"/>
      <c r="FQ76" s="14"/>
      <c r="FR76" s="14"/>
      <c r="FS76" s="14"/>
      <c r="FT76" s="14"/>
      <c r="FU76" s="14"/>
      <c r="FV76" s="14"/>
      <c r="FW76" s="14"/>
      <c r="FX76" s="14"/>
      <c r="FY76" s="14"/>
      <c r="FZ76" s="14"/>
      <c r="GA76" s="14"/>
      <c r="GB76" s="14"/>
      <c r="GC76" s="14"/>
      <c r="GD76" s="14"/>
      <c r="GE76" s="14"/>
      <c r="GF76" s="14"/>
      <c r="GG76" s="14"/>
      <c r="GH76" s="14"/>
      <c r="GI76" s="14"/>
      <c r="GJ76" s="14"/>
      <c r="GK76" s="14"/>
      <c r="GL76" s="14"/>
      <c r="GM76" s="14"/>
      <c r="GN76" s="14"/>
      <c r="GO76" s="14"/>
      <c r="GP76" s="14"/>
      <c r="GQ76" s="14"/>
      <c r="GR76" s="14"/>
      <c r="GS76" s="14"/>
      <c r="GT76" s="14"/>
      <c r="GU76" s="14"/>
      <c r="GV76" s="14"/>
      <c r="GW76" s="14"/>
      <c r="GX76" s="14"/>
      <c r="GY76" s="14"/>
      <c r="GZ76" s="14"/>
      <c r="HA76" s="14"/>
      <c r="HB76" s="14"/>
      <c r="HC76" s="14"/>
      <c r="HD76" s="14"/>
      <c r="HE76" s="14"/>
      <c r="HF76" s="14"/>
      <c r="HG76" s="14"/>
      <c r="HH76" s="14"/>
      <c r="HI76" s="14"/>
      <c r="HJ76" s="14"/>
      <c r="HK76" s="14"/>
      <c r="HL76" s="14"/>
      <c r="HM76" s="14"/>
      <c r="HN76" s="14"/>
      <c r="HO76" s="14"/>
      <c r="HP76" s="14"/>
      <c r="HQ76" s="14"/>
      <c r="HR76" s="14"/>
      <c r="HS76" s="14"/>
      <c r="HT76" s="14"/>
      <c r="HU76" s="14"/>
      <c r="HV76" s="14"/>
      <c r="HW76" s="14"/>
      <c r="HX76" s="14"/>
      <c r="HY76" s="14"/>
      <c r="HZ76" s="14"/>
      <c r="IA76" s="14"/>
      <c r="IB76" s="14"/>
      <c r="IC76" s="14"/>
      <c r="ID76" s="14"/>
      <c r="IE76" s="14"/>
      <c r="IF76" s="14"/>
      <c r="IG76" s="14"/>
      <c r="IH76" s="14"/>
      <c r="II76" s="14"/>
      <c r="IJ76" s="14"/>
      <c r="IK76" s="14"/>
      <c r="IL76" s="14"/>
      <c r="IM76" s="14"/>
      <c r="IN76" s="14"/>
      <c r="IO76" s="14"/>
      <c r="IP76" s="14"/>
      <c r="IQ76" s="14"/>
      <c r="IR76" s="14"/>
      <c r="IS76" s="14"/>
      <c r="IT76" s="14"/>
      <c r="IU76" s="14"/>
      <c r="IV76" s="14"/>
    </row>
    <row r="77" spans="1:256" ht="15">
      <c r="A77" s="189"/>
      <c r="B77" s="189"/>
      <c r="C77" s="104"/>
      <c r="D77" s="190"/>
      <c r="E77" s="190"/>
      <c r="F77" s="191"/>
      <c r="G77" s="191"/>
      <c r="H77" s="14"/>
      <c r="I77" s="65"/>
      <c r="J77" s="65"/>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c r="HE77" s="14"/>
      <c r="HF77" s="14"/>
      <c r="HG77" s="14"/>
      <c r="HH77" s="14"/>
      <c r="HI77" s="14"/>
      <c r="HJ77" s="14"/>
      <c r="HK77" s="14"/>
      <c r="HL77" s="14"/>
      <c r="HM77" s="14"/>
      <c r="HN77" s="14"/>
      <c r="HO77" s="14"/>
      <c r="HP77" s="14"/>
      <c r="HQ77" s="14"/>
      <c r="HR77" s="14"/>
      <c r="HS77" s="14"/>
      <c r="HT77" s="14"/>
      <c r="HU77" s="14"/>
      <c r="HV77" s="14"/>
      <c r="HW77" s="14"/>
      <c r="HX77" s="14"/>
      <c r="HY77" s="14"/>
      <c r="HZ77" s="14"/>
      <c r="IA77" s="14"/>
      <c r="IB77" s="14"/>
      <c r="IC77" s="14"/>
      <c r="ID77" s="14"/>
      <c r="IE77" s="14"/>
      <c r="IF77" s="14"/>
      <c r="IG77" s="14"/>
      <c r="IH77" s="14"/>
      <c r="II77" s="14"/>
      <c r="IJ77" s="14"/>
      <c r="IK77" s="14"/>
      <c r="IL77" s="14"/>
      <c r="IM77" s="14"/>
      <c r="IN77" s="14"/>
      <c r="IO77" s="14"/>
      <c r="IP77" s="14"/>
      <c r="IQ77" s="14"/>
      <c r="IR77" s="14"/>
      <c r="IS77" s="14"/>
      <c r="IT77" s="14"/>
      <c r="IU77" s="14"/>
      <c r="IV77" s="14"/>
    </row>
    <row r="78" spans="1:256" ht="15.75" customHeight="1">
      <c r="A78" s="189"/>
      <c r="B78" s="189"/>
      <c r="C78" s="104"/>
      <c r="D78" s="190"/>
      <c r="E78" s="190"/>
      <c r="F78" s="191"/>
      <c r="G78" s="191"/>
      <c r="H78" s="66"/>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c r="EE78" s="14"/>
      <c r="EF78" s="14"/>
      <c r="EG78" s="14"/>
      <c r="EH78" s="14"/>
      <c r="EI78" s="14"/>
      <c r="EJ78" s="14"/>
      <c r="EK78" s="14"/>
      <c r="EL78" s="14"/>
      <c r="EM78" s="14"/>
      <c r="EN78" s="14"/>
      <c r="EO78" s="14"/>
      <c r="EP78" s="14"/>
      <c r="EQ78" s="14"/>
      <c r="ER78" s="14"/>
      <c r="ES78" s="14"/>
      <c r="ET78" s="14"/>
      <c r="EU78" s="14"/>
      <c r="EV78" s="14"/>
      <c r="EW78" s="14"/>
      <c r="EX78" s="14"/>
      <c r="EY78" s="14"/>
      <c r="EZ78" s="14"/>
      <c r="FA78" s="14"/>
      <c r="FB78" s="14"/>
      <c r="FC78" s="14"/>
      <c r="FD78" s="14"/>
      <c r="FE78" s="14"/>
      <c r="FF78" s="14"/>
      <c r="FG78" s="14"/>
      <c r="FH78" s="14"/>
      <c r="FI78" s="14"/>
      <c r="FJ78" s="14"/>
      <c r="FK78" s="14"/>
      <c r="FL78" s="14"/>
      <c r="FM78" s="14"/>
      <c r="FN78" s="14"/>
      <c r="FO78" s="14"/>
      <c r="FP78" s="14"/>
      <c r="FQ78" s="14"/>
      <c r="FR78" s="14"/>
      <c r="FS78" s="14"/>
      <c r="FT78" s="14"/>
      <c r="FU78" s="14"/>
      <c r="FV78" s="14"/>
      <c r="FW78" s="14"/>
      <c r="FX78" s="14"/>
      <c r="FY78" s="14"/>
      <c r="FZ78" s="14"/>
      <c r="GA78" s="14"/>
      <c r="GB78" s="14"/>
      <c r="GC78" s="14"/>
      <c r="GD78" s="14"/>
      <c r="GE78" s="14"/>
      <c r="GF78" s="14"/>
      <c r="GG78" s="14"/>
      <c r="GH78" s="14"/>
      <c r="GI78" s="14"/>
      <c r="GJ78" s="14"/>
      <c r="GK78" s="14"/>
      <c r="GL78" s="14"/>
      <c r="GM78" s="14"/>
      <c r="GN78" s="14"/>
      <c r="GO78" s="14"/>
      <c r="GP78" s="14"/>
      <c r="GQ78" s="14"/>
      <c r="GR78" s="14"/>
      <c r="GS78" s="14"/>
      <c r="GT78" s="14"/>
      <c r="GU78" s="14"/>
      <c r="GV78" s="14"/>
      <c r="GW78" s="14"/>
      <c r="GX78" s="14"/>
      <c r="GY78" s="14"/>
      <c r="GZ78" s="14"/>
      <c r="HA78" s="14"/>
      <c r="HB78" s="14"/>
      <c r="HC78" s="14"/>
      <c r="HD78" s="14"/>
      <c r="HE78" s="14"/>
      <c r="HF78" s="14"/>
      <c r="HG78" s="14"/>
      <c r="HH78" s="14"/>
      <c r="HI78" s="14"/>
      <c r="HJ78" s="14"/>
      <c r="HK78" s="14"/>
      <c r="HL78" s="14"/>
      <c r="HM78" s="14"/>
      <c r="HN78" s="14"/>
      <c r="HO78" s="14"/>
      <c r="HP78" s="14"/>
      <c r="HQ78" s="14"/>
      <c r="HR78" s="14"/>
      <c r="HS78" s="14"/>
      <c r="HT78" s="14"/>
      <c r="HU78" s="14"/>
      <c r="HV78" s="14"/>
      <c r="HW78" s="14"/>
      <c r="HX78" s="14"/>
      <c r="HY78" s="14"/>
      <c r="HZ78" s="14"/>
      <c r="IA78" s="14"/>
      <c r="IB78" s="14"/>
      <c r="IC78" s="14"/>
      <c r="ID78" s="14"/>
      <c r="IE78" s="14"/>
      <c r="IF78" s="14"/>
      <c r="IG78" s="14"/>
      <c r="IH78" s="14"/>
      <c r="II78" s="14"/>
      <c r="IJ78" s="14"/>
      <c r="IK78" s="14"/>
      <c r="IL78" s="14"/>
      <c r="IM78" s="14"/>
      <c r="IN78" s="14"/>
      <c r="IO78" s="14"/>
      <c r="IP78" s="14"/>
      <c r="IQ78" s="14"/>
      <c r="IR78" s="14"/>
      <c r="IS78" s="14"/>
      <c r="IT78" s="14"/>
      <c r="IU78" s="14"/>
      <c r="IV78" s="14"/>
    </row>
    <row r="79" spans="1:256" ht="15">
      <c r="A79" s="189"/>
      <c r="B79" s="189"/>
      <c r="C79" s="104"/>
      <c r="D79" s="190"/>
      <c r="E79" s="190"/>
      <c r="F79" s="191"/>
      <c r="G79" s="191"/>
      <c r="H79" s="66"/>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c r="EE79" s="14"/>
      <c r="EF79" s="14"/>
      <c r="EG79" s="14"/>
      <c r="EH79" s="14"/>
      <c r="EI79" s="14"/>
      <c r="EJ79" s="14"/>
      <c r="EK79" s="14"/>
      <c r="EL79" s="14"/>
      <c r="EM79" s="14"/>
      <c r="EN79" s="14"/>
      <c r="EO79" s="14"/>
      <c r="EP79" s="14"/>
      <c r="EQ79" s="14"/>
      <c r="ER79" s="14"/>
      <c r="ES79" s="14"/>
      <c r="ET79" s="14"/>
      <c r="EU79" s="14"/>
      <c r="EV79" s="14"/>
      <c r="EW79" s="14"/>
      <c r="EX79" s="14"/>
      <c r="EY79" s="14"/>
      <c r="EZ79" s="14"/>
      <c r="FA79" s="14"/>
      <c r="FB79" s="14"/>
      <c r="FC79" s="14"/>
      <c r="FD79" s="14"/>
      <c r="FE79" s="14"/>
      <c r="FF79" s="14"/>
      <c r="FG79" s="14"/>
      <c r="FH79" s="14"/>
      <c r="FI79" s="14"/>
      <c r="FJ79" s="14"/>
      <c r="FK79" s="14"/>
      <c r="FL79" s="14"/>
      <c r="FM79" s="14"/>
      <c r="FN79" s="14"/>
      <c r="FO79" s="14"/>
      <c r="FP79" s="14"/>
      <c r="FQ79" s="14"/>
      <c r="FR79" s="14"/>
      <c r="FS79" s="14"/>
      <c r="FT79" s="14"/>
      <c r="FU79" s="14"/>
      <c r="FV79" s="14"/>
      <c r="FW79" s="14"/>
      <c r="FX79" s="14"/>
      <c r="FY79" s="14"/>
      <c r="FZ79" s="14"/>
      <c r="GA79" s="14"/>
      <c r="GB79" s="14"/>
      <c r="GC79" s="14"/>
      <c r="GD79" s="14"/>
      <c r="GE79" s="14"/>
      <c r="GF79" s="14"/>
      <c r="GG79" s="14"/>
      <c r="GH79" s="14"/>
      <c r="GI79" s="14"/>
      <c r="GJ79" s="14"/>
      <c r="GK79" s="14"/>
      <c r="GL79" s="14"/>
      <c r="GM79" s="14"/>
      <c r="GN79" s="14"/>
      <c r="GO79" s="14"/>
      <c r="GP79" s="14"/>
      <c r="GQ79" s="14"/>
      <c r="GR79" s="14"/>
      <c r="GS79" s="14"/>
      <c r="GT79" s="14"/>
      <c r="GU79" s="14"/>
      <c r="GV79" s="14"/>
      <c r="GW79" s="14"/>
      <c r="GX79" s="14"/>
      <c r="GY79" s="14"/>
      <c r="GZ79" s="14"/>
      <c r="HA79" s="14"/>
      <c r="HB79" s="14"/>
      <c r="HC79" s="14"/>
      <c r="HD79" s="14"/>
      <c r="HE79" s="14"/>
      <c r="HF79" s="14"/>
      <c r="HG79" s="14"/>
      <c r="HH79" s="14"/>
      <c r="HI79" s="14"/>
      <c r="HJ79" s="14"/>
      <c r="HK79" s="14"/>
      <c r="HL79" s="14"/>
      <c r="HM79" s="14"/>
      <c r="HN79" s="14"/>
      <c r="HO79" s="14"/>
      <c r="HP79" s="14"/>
      <c r="HQ79" s="14"/>
      <c r="HR79" s="14"/>
      <c r="HS79" s="14"/>
      <c r="HT79" s="14"/>
      <c r="HU79" s="14"/>
      <c r="HV79" s="14"/>
      <c r="HW79" s="14"/>
      <c r="HX79" s="14"/>
      <c r="HY79" s="14"/>
      <c r="HZ79" s="14"/>
      <c r="IA79" s="14"/>
      <c r="IB79" s="14"/>
      <c r="IC79" s="14"/>
      <c r="ID79" s="14"/>
      <c r="IE79" s="14"/>
      <c r="IF79" s="14"/>
      <c r="IG79" s="14"/>
      <c r="IH79" s="14"/>
      <c r="II79" s="14"/>
      <c r="IJ79" s="14"/>
      <c r="IK79" s="14"/>
      <c r="IL79" s="14"/>
      <c r="IM79" s="14"/>
      <c r="IN79" s="14"/>
      <c r="IO79" s="14"/>
      <c r="IP79" s="14"/>
      <c r="IQ79" s="14"/>
      <c r="IR79" s="14"/>
      <c r="IS79" s="14"/>
      <c r="IT79" s="14"/>
      <c r="IU79" s="14"/>
      <c r="IV79" s="14"/>
    </row>
    <row r="80" spans="1:256" ht="15">
      <c r="A80" s="89"/>
      <c r="B80" s="89"/>
      <c r="C80" s="90"/>
      <c r="D80" s="91"/>
      <c r="E80" s="91"/>
      <c r="F80" s="91"/>
      <c r="G80" s="91"/>
      <c r="H80" s="66"/>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c r="EE80" s="14"/>
      <c r="EF80" s="14"/>
      <c r="EG80" s="14"/>
      <c r="EH80" s="14"/>
      <c r="EI80" s="14"/>
      <c r="EJ80" s="14"/>
      <c r="EK80" s="14"/>
      <c r="EL80" s="14"/>
      <c r="EM80" s="14"/>
      <c r="EN80" s="14"/>
      <c r="EO80" s="14"/>
      <c r="EP80" s="14"/>
      <c r="EQ80" s="14"/>
      <c r="ER80" s="14"/>
      <c r="ES80" s="14"/>
      <c r="ET80" s="14"/>
      <c r="EU80" s="14"/>
      <c r="EV80" s="14"/>
      <c r="EW80" s="14"/>
      <c r="EX80" s="14"/>
      <c r="EY80" s="14"/>
      <c r="EZ80" s="14"/>
      <c r="FA80" s="14"/>
      <c r="FB80" s="14"/>
      <c r="FC80" s="14"/>
      <c r="FD80" s="14"/>
      <c r="FE80" s="14"/>
      <c r="FF80" s="14"/>
      <c r="FG80" s="14"/>
      <c r="FH80" s="14"/>
      <c r="FI80" s="14"/>
      <c r="FJ80" s="14"/>
      <c r="FK80" s="14"/>
      <c r="FL80" s="14"/>
      <c r="FM80" s="14"/>
      <c r="FN80" s="14"/>
      <c r="FO80" s="14"/>
      <c r="FP80" s="14"/>
      <c r="FQ80" s="14"/>
      <c r="FR80" s="14"/>
      <c r="FS80" s="14"/>
      <c r="FT80" s="14"/>
      <c r="FU80" s="14"/>
      <c r="FV80" s="14"/>
      <c r="FW80" s="14"/>
      <c r="FX80" s="14"/>
      <c r="FY80" s="14"/>
      <c r="FZ80" s="14"/>
      <c r="GA80" s="14"/>
      <c r="GB80" s="14"/>
      <c r="GC80" s="14"/>
      <c r="GD80" s="14"/>
      <c r="GE80" s="14"/>
      <c r="GF80" s="14"/>
      <c r="GG80" s="14"/>
      <c r="GH80" s="14"/>
      <c r="GI80" s="14"/>
      <c r="GJ80" s="14"/>
      <c r="GK80" s="14"/>
      <c r="GL80" s="14"/>
      <c r="GM80" s="14"/>
      <c r="GN80" s="14"/>
      <c r="GO80" s="14"/>
      <c r="GP80" s="14"/>
      <c r="GQ80" s="14"/>
      <c r="GR80" s="14"/>
      <c r="GS80" s="14"/>
      <c r="GT80" s="14"/>
      <c r="GU80" s="14"/>
      <c r="GV80" s="14"/>
      <c r="GW80" s="14"/>
      <c r="GX80" s="14"/>
      <c r="GY80" s="14"/>
      <c r="GZ80" s="14"/>
      <c r="HA80" s="14"/>
      <c r="HB80" s="14"/>
      <c r="HC80" s="14"/>
      <c r="HD80" s="14"/>
      <c r="HE80" s="14"/>
      <c r="HF80" s="14"/>
      <c r="HG80" s="14"/>
      <c r="HH80" s="14"/>
      <c r="HI80" s="14"/>
      <c r="HJ80" s="14"/>
      <c r="HK80" s="14"/>
      <c r="HL80" s="14"/>
      <c r="HM80" s="14"/>
      <c r="HN80" s="14"/>
      <c r="HO80" s="14"/>
      <c r="HP80" s="14"/>
      <c r="HQ80" s="14"/>
      <c r="HR80" s="14"/>
      <c r="HS80" s="14"/>
      <c r="HT80" s="14"/>
      <c r="HU80" s="14"/>
      <c r="HV80" s="14"/>
      <c r="HW80" s="14"/>
      <c r="HX80" s="14"/>
      <c r="HY80" s="14"/>
      <c r="HZ80" s="14"/>
      <c r="IA80" s="14"/>
      <c r="IB80" s="14"/>
      <c r="IC80" s="14"/>
      <c r="ID80" s="14"/>
      <c r="IE80" s="14"/>
      <c r="IF80" s="14"/>
      <c r="IG80" s="14"/>
      <c r="IH80" s="14"/>
      <c r="II80" s="14"/>
      <c r="IJ80" s="14"/>
      <c r="IK80" s="14"/>
      <c r="IL80" s="14"/>
      <c r="IM80" s="14"/>
      <c r="IN80" s="14"/>
      <c r="IO80" s="14"/>
      <c r="IP80" s="14"/>
      <c r="IQ80" s="14"/>
      <c r="IR80" s="14"/>
      <c r="IS80" s="14"/>
      <c r="IT80" s="14"/>
      <c r="IU80" s="14"/>
      <c r="IV80" s="14"/>
    </row>
    <row r="81" spans="1:256" ht="40.5" customHeight="1">
      <c r="A81" s="250" t="s">
        <v>153</v>
      </c>
      <c r="B81" s="263"/>
      <c r="C81" s="263"/>
      <c r="D81" s="263"/>
      <c r="E81" s="263"/>
      <c r="F81" s="263"/>
      <c r="G81" s="251"/>
      <c r="H81" s="67"/>
      <c r="I81" s="65"/>
      <c r="J81" s="14"/>
      <c r="K81" s="67"/>
      <c r="L81" s="67"/>
      <c r="M81" s="67"/>
      <c r="N81" s="67"/>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c r="EO81" s="67"/>
      <c r="EP81" s="67"/>
      <c r="EQ81" s="67"/>
      <c r="ER81" s="67"/>
      <c r="ES81" s="67"/>
      <c r="ET81" s="67"/>
      <c r="EU81" s="67"/>
      <c r="EV81" s="67"/>
      <c r="EW81" s="67"/>
      <c r="EX81" s="67"/>
      <c r="EY81" s="67"/>
      <c r="EZ81" s="67"/>
      <c r="FA81" s="67"/>
      <c r="FB81" s="67"/>
      <c r="FC81" s="67"/>
      <c r="FD81" s="67"/>
      <c r="FE81" s="67"/>
      <c r="FF81" s="67"/>
      <c r="FG81" s="67"/>
      <c r="FH81" s="67"/>
      <c r="FI81" s="67"/>
      <c r="FJ81" s="67"/>
      <c r="FK81" s="67"/>
      <c r="FL81" s="67"/>
      <c r="FM81" s="67"/>
      <c r="FN81" s="67"/>
      <c r="FO81" s="67"/>
      <c r="FP81" s="67"/>
      <c r="FQ81" s="67"/>
      <c r="FR81" s="67"/>
      <c r="FS81" s="67"/>
      <c r="FT81" s="67"/>
      <c r="FU81" s="67"/>
      <c r="FV81" s="67"/>
      <c r="FW81" s="67"/>
      <c r="FX81" s="67"/>
      <c r="FY81" s="67"/>
      <c r="FZ81" s="67"/>
      <c r="GA81" s="67"/>
      <c r="GB81" s="67"/>
      <c r="GC81" s="67"/>
      <c r="GD81" s="67"/>
      <c r="GE81" s="67"/>
      <c r="GF81" s="67"/>
      <c r="GG81" s="67"/>
      <c r="GH81" s="67"/>
      <c r="GI81" s="67"/>
      <c r="GJ81" s="67"/>
      <c r="GK81" s="67"/>
      <c r="GL81" s="67"/>
      <c r="GM81" s="67"/>
      <c r="GN81" s="67"/>
      <c r="GO81" s="67"/>
      <c r="GP81" s="67"/>
      <c r="GQ81" s="67"/>
      <c r="GR81" s="67"/>
      <c r="GS81" s="67"/>
      <c r="GT81" s="67"/>
      <c r="GU81" s="67"/>
      <c r="GV81" s="67"/>
      <c r="GW81" s="67"/>
      <c r="GX81" s="67"/>
      <c r="GY81" s="67"/>
      <c r="GZ81" s="67"/>
      <c r="HA81" s="67"/>
      <c r="HB81" s="67"/>
      <c r="HC81" s="67"/>
      <c r="HD81" s="67"/>
      <c r="HE81" s="67"/>
      <c r="HF81" s="67"/>
      <c r="HG81" s="67"/>
      <c r="HH81" s="67"/>
      <c r="HI81" s="67"/>
      <c r="HJ81" s="67"/>
      <c r="HK81" s="67"/>
      <c r="HL81" s="67"/>
      <c r="HM81" s="67"/>
      <c r="HN81" s="67"/>
      <c r="HO81" s="67"/>
      <c r="HP81" s="67"/>
      <c r="HQ81" s="67"/>
      <c r="HR81" s="67"/>
      <c r="HS81" s="67"/>
      <c r="HT81" s="67"/>
      <c r="HU81" s="67"/>
      <c r="HV81" s="67"/>
      <c r="HW81" s="67"/>
      <c r="HX81" s="67"/>
      <c r="HY81" s="67"/>
      <c r="HZ81" s="67"/>
      <c r="IA81" s="67"/>
      <c r="IB81" s="67"/>
      <c r="IC81" s="67"/>
      <c r="ID81" s="67"/>
      <c r="IE81" s="67"/>
      <c r="IF81" s="67"/>
      <c r="IG81" s="67"/>
      <c r="IH81" s="67"/>
      <c r="II81" s="67"/>
      <c r="IJ81" s="67"/>
      <c r="IK81" s="67"/>
      <c r="IL81" s="67"/>
      <c r="IM81" s="67"/>
      <c r="IN81" s="67"/>
      <c r="IO81" s="67"/>
      <c r="IP81" s="67"/>
      <c r="IQ81" s="67"/>
      <c r="IR81" s="67"/>
      <c r="IS81" s="67"/>
      <c r="IT81" s="67"/>
      <c r="IU81" s="67"/>
      <c r="IV81" s="67"/>
    </row>
    <row r="82" spans="1:256" ht="15">
      <c r="A82" s="197"/>
      <c r="B82" s="197"/>
      <c r="C82" s="264"/>
      <c r="D82" s="264"/>
      <c r="E82" s="264"/>
      <c r="F82" s="264"/>
      <c r="G82" s="264"/>
      <c r="H82" s="14"/>
      <c r="I82" s="65"/>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c r="EE82" s="14"/>
      <c r="EF82" s="14"/>
      <c r="EG82" s="14"/>
      <c r="EH82" s="14"/>
      <c r="EI82" s="14"/>
      <c r="EJ82" s="14"/>
      <c r="EK82" s="14"/>
      <c r="EL82" s="14"/>
      <c r="EM82" s="14"/>
      <c r="EN82" s="14"/>
      <c r="EO82" s="14"/>
      <c r="EP82" s="14"/>
      <c r="EQ82" s="14"/>
      <c r="ER82" s="14"/>
      <c r="ES82" s="14"/>
      <c r="ET82" s="14"/>
      <c r="EU82" s="14"/>
      <c r="EV82" s="14"/>
      <c r="EW82" s="14"/>
      <c r="EX82" s="14"/>
      <c r="EY82" s="14"/>
      <c r="EZ82" s="14"/>
      <c r="FA82" s="14"/>
      <c r="FB82" s="14"/>
      <c r="FC82" s="14"/>
      <c r="FD82" s="14"/>
      <c r="FE82" s="14"/>
      <c r="FF82" s="14"/>
      <c r="FG82" s="14"/>
      <c r="FH82" s="14"/>
      <c r="FI82" s="14"/>
      <c r="FJ82" s="14"/>
      <c r="FK82" s="14"/>
      <c r="FL82" s="14"/>
      <c r="FM82" s="14"/>
      <c r="FN82" s="14"/>
      <c r="FO82" s="14"/>
      <c r="FP82" s="14"/>
      <c r="FQ82" s="14"/>
      <c r="FR82" s="14"/>
      <c r="FS82" s="14"/>
      <c r="FT82" s="14"/>
      <c r="FU82" s="14"/>
      <c r="FV82" s="14"/>
      <c r="FW82" s="14"/>
      <c r="FX82" s="14"/>
      <c r="FY82" s="14"/>
      <c r="FZ82" s="14"/>
      <c r="GA82" s="14"/>
      <c r="GB82" s="14"/>
      <c r="GC82" s="14"/>
      <c r="GD82" s="14"/>
      <c r="GE82" s="14"/>
      <c r="GF82" s="14"/>
      <c r="GG82" s="14"/>
      <c r="GH82" s="14"/>
      <c r="GI82" s="14"/>
      <c r="GJ82" s="14"/>
      <c r="GK82" s="14"/>
      <c r="GL82" s="14"/>
      <c r="GM82" s="14"/>
      <c r="GN82" s="14"/>
      <c r="GO82" s="14"/>
      <c r="GP82" s="14"/>
      <c r="GQ82" s="14"/>
      <c r="GR82" s="14"/>
      <c r="GS82" s="14"/>
      <c r="GT82" s="14"/>
      <c r="GU82" s="14"/>
      <c r="GV82" s="14"/>
      <c r="GW82" s="14"/>
      <c r="GX82" s="14"/>
      <c r="GY82" s="14"/>
      <c r="GZ82" s="14"/>
      <c r="HA82" s="14"/>
      <c r="HB82" s="14"/>
      <c r="HC82" s="14"/>
      <c r="HD82" s="14"/>
      <c r="HE82" s="14"/>
      <c r="HF82" s="14"/>
      <c r="HG82" s="14"/>
      <c r="HH82" s="14"/>
      <c r="HI82" s="14"/>
      <c r="HJ82" s="14"/>
      <c r="HK82" s="14"/>
      <c r="HL82" s="14"/>
      <c r="HM82" s="14"/>
      <c r="HN82" s="14"/>
      <c r="HO82" s="14"/>
      <c r="HP82" s="14"/>
      <c r="HQ82" s="14"/>
      <c r="HR82" s="14"/>
      <c r="HS82" s="14"/>
      <c r="HT82" s="14"/>
      <c r="HU82" s="14"/>
      <c r="HV82" s="14"/>
      <c r="HW82" s="14"/>
      <c r="HX82" s="14"/>
      <c r="HY82" s="14"/>
      <c r="HZ82" s="14"/>
      <c r="IA82" s="14"/>
      <c r="IB82" s="14"/>
      <c r="IC82" s="14"/>
      <c r="ID82" s="14"/>
      <c r="IE82" s="14"/>
      <c r="IF82" s="14"/>
      <c r="IG82" s="14"/>
      <c r="IH82" s="14"/>
      <c r="II82" s="14"/>
      <c r="IJ82" s="14"/>
      <c r="IK82" s="14"/>
      <c r="IL82" s="14"/>
      <c r="IM82" s="14"/>
      <c r="IN82" s="14"/>
      <c r="IO82" s="14"/>
      <c r="IP82" s="14"/>
      <c r="IQ82" s="14"/>
      <c r="IR82" s="14"/>
      <c r="IS82" s="14"/>
      <c r="IT82" s="14"/>
      <c r="IU82" s="14"/>
      <c r="IV82" s="14"/>
    </row>
    <row r="83" spans="1:7" ht="15.75">
      <c r="A83" s="255" t="s">
        <v>78</v>
      </c>
      <c r="B83" s="260"/>
      <c r="C83" s="260" t="s">
        <v>169</v>
      </c>
      <c r="D83" s="261"/>
      <c r="E83" s="261" t="s">
        <v>170</v>
      </c>
      <c r="F83" s="261"/>
      <c r="G83" s="262"/>
    </row>
    <row r="84" spans="1:7" ht="15">
      <c r="A84" s="107"/>
      <c r="B84" s="107"/>
      <c r="C84" s="257"/>
      <c r="D84" s="258"/>
      <c r="E84" s="258"/>
      <c r="F84" s="258"/>
      <c r="G84" s="259"/>
    </row>
    <row r="85" spans="1:7" ht="15">
      <c r="A85" s="107"/>
      <c r="B85" s="107"/>
      <c r="C85" s="203"/>
      <c r="D85" s="204"/>
      <c r="E85" s="204"/>
      <c r="F85" s="204"/>
      <c r="G85" s="205"/>
    </row>
    <row r="89" ht="48" customHeight="1"/>
    <row r="94" ht="15.75" customHeight="1"/>
    <row r="96" ht="46.5" customHeight="1"/>
    <row r="97" ht="33.75" customHeight="1"/>
    <row r="98" ht="66.75" customHeight="1"/>
    <row r="104" ht="45" customHeight="1"/>
    <row r="105" ht="35.25" customHeight="1"/>
    <row r="107" ht="31.5" customHeight="1"/>
  </sheetData>
  <sheetProtection/>
  <mergeCells count="108">
    <mergeCell ref="C84:G84"/>
    <mergeCell ref="C85:G85"/>
    <mergeCell ref="A83:B83"/>
    <mergeCell ref="C83:D83"/>
    <mergeCell ref="E83:G83"/>
    <mergeCell ref="A81:G81"/>
    <mergeCell ref="A82:G82"/>
    <mergeCell ref="C70:G70"/>
    <mergeCell ref="C71:G71"/>
    <mergeCell ref="A72:G72"/>
    <mergeCell ref="F76:G76"/>
    <mergeCell ref="A77:B77"/>
    <mergeCell ref="D77:E77"/>
    <mergeCell ref="A76:B76"/>
    <mergeCell ref="D76:E76"/>
    <mergeCell ref="A58:G58"/>
    <mergeCell ref="A59:B59"/>
    <mergeCell ref="D59:E59"/>
    <mergeCell ref="A60:B60"/>
    <mergeCell ref="D60:E60"/>
    <mergeCell ref="A61:B61"/>
    <mergeCell ref="D61:E61"/>
    <mergeCell ref="A52:B53"/>
    <mergeCell ref="C52:C53"/>
    <mergeCell ref="E52:E53"/>
    <mergeCell ref="A54:B54"/>
    <mergeCell ref="A55:B55"/>
    <mergeCell ref="A56:B56"/>
    <mergeCell ref="A47:B48"/>
    <mergeCell ref="C47:C48"/>
    <mergeCell ref="E47:E48"/>
    <mergeCell ref="A49:B49"/>
    <mergeCell ref="A50:B50"/>
    <mergeCell ref="A51:B51"/>
    <mergeCell ref="A37:B37"/>
    <mergeCell ref="A38:G38"/>
    <mergeCell ref="A40:G40"/>
    <mergeCell ref="A41:G41"/>
    <mergeCell ref="A42:G43"/>
    <mergeCell ref="A44:G44"/>
    <mergeCell ref="A34:B35"/>
    <mergeCell ref="C34:D34"/>
    <mergeCell ref="E34:F34"/>
    <mergeCell ref="C35:D35"/>
    <mergeCell ref="E35:F35"/>
    <mergeCell ref="A36:B36"/>
    <mergeCell ref="B28:C28"/>
    <mergeCell ref="F28:G28"/>
    <mergeCell ref="B30:C30"/>
    <mergeCell ref="F30:G30"/>
    <mergeCell ref="B31:C31"/>
    <mergeCell ref="F31:G31"/>
    <mergeCell ref="B22:C22"/>
    <mergeCell ref="F22:G22"/>
    <mergeCell ref="A25:G25"/>
    <mergeCell ref="B26:C27"/>
    <mergeCell ref="D26:D27"/>
    <mergeCell ref="E26:E27"/>
    <mergeCell ref="F26:G26"/>
    <mergeCell ref="A17:A18"/>
    <mergeCell ref="B17:C18"/>
    <mergeCell ref="D17:D18"/>
    <mergeCell ref="E17:E18"/>
    <mergeCell ref="F17:G17"/>
    <mergeCell ref="F18:G18"/>
    <mergeCell ref="E1:G1"/>
    <mergeCell ref="A3:G3"/>
    <mergeCell ref="A4:G4"/>
    <mergeCell ref="A5:G5"/>
    <mergeCell ref="A7:G7"/>
    <mergeCell ref="A8:G8"/>
    <mergeCell ref="B15:C15"/>
    <mergeCell ref="A9:G10"/>
    <mergeCell ref="A11:G11"/>
    <mergeCell ref="A13:G13"/>
    <mergeCell ref="E15:F15"/>
    <mergeCell ref="B19:C19"/>
    <mergeCell ref="B14:C14"/>
    <mergeCell ref="E14:F14"/>
    <mergeCell ref="B16:C16"/>
    <mergeCell ref="E16:F16"/>
    <mergeCell ref="F21:G21"/>
    <mergeCell ref="F19:G19"/>
    <mergeCell ref="B20:C20"/>
    <mergeCell ref="B21:C21"/>
    <mergeCell ref="F27:G27"/>
    <mergeCell ref="A46:G46"/>
    <mergeCell ref="A33:G33"/>
    <mergeCell ref="B29:C29"/>
    <mergeCell ref="F29:G29"/>
    <mergeCell ref="F20:G20"/>
    <mergeCell ref="D62:E62"/>
    <mergeCell ref="D63:E63"/>
    <mergeCell ref="A65:G65"/>
    <mergeCell ref="A67:G67"/>
    <mergeCell ref="A68:G68"/>
    <mergeCell ref="A75:G75"/>
    <mergeCell ref="A62:B62"/>
    <mergeCell ref="A63:B63"/>
    <mergeCell ref="A74:G74"/>
    <mergeCell ref="C69:G69"/>
    <mergeCell ref="A78:B78"/>
    <mergeCell ref="D78:E78"/>
    <mergeCell ref="F78:G78"/>
    <mergeCell ref="A79:B79"/>
    <mergeCell ref="D79:E79"/>
    <mergeCell ref="F77:G77"/>
    <mergeCell ref="F79:G79"/>
  </mergeCells>
  <printOptions/>
  <pageMargins left="0.7086614173228347" right="0.7086614173228347" top="0.7480314960629921" bottom="0.7480314960629921" header="0.31496062992125984" footer="0.31496062992125984"/>
  <pageSetup fitToHeight="15" orientation="portrait" paperSize="9" scale="84" r:id="rId2"/>
  <rowBreaks count="1" manualBreakCount="1">
    <brk id="64" max="255" man="1"/>
  </rowBreaks>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23" sqref="H2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Silva Gātere</dc:creator>
  <cp:keywords/>
  <dc:description/>
  <cp:lastModifiedBy>Sintija Biša</cp:lastModifiedBy>
  <cp:lastPrinted>2017-12-05T10:14:41Z</cp:lastPrinted>
  <dcterms:created xsi:type="dcterms:W3CDTF">2015-09-08T10:36:46Z</dcterms:created>
  <dcterms:modified xsi:type="dcterms:W3CDTF">2019-07-15T11:20:25Z</dcterms:modified>
  <cp:category/>
  <cp:version/>
  <cp:contentType/>
  <cp:contentStatus/>
</cp:coreProperties>
</file>