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Sintija\Pictures\Sports\"/>
    </mc:Choice>
  </mc:AlternateContent>
  <xr:revisionPtr revIDLastSave="0" documentId="8_{2D595B32-E6FD-4EC9-8204-66A8BE7A9D2F}" xr6:coauthVersionLast="45" xr6:coauthVersionMax="45" xr10:uidLastSave="{00000000-0000-0000-0000-000000000000}"/>
  <bookViews>
    <workbookView xWindow="1035" yWindow="1530" windowWidth="18000" windowHeight="9330" xr2:uid="{00000000-000D-0000-FFFF-FFFF00000000}"/>
  </bookViews>
  <sheets>
    <sheet name="2020 kopvērtējums" sheetId="1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2" i="11" l="1"/>
  <c r="L92" i="11" s="1"/>
  <c r="J100" i="11"/>
  <c r="L100" i="11" s="1"/>
  <c r="J98" i="11"/>
  <c r="L98" i="11" s="1"/>
  <c r="J116" i="11"/>
  <c r="L116" i="11" s="1"/>
  <c r="J114" i="11"/>
  <c r="L114" i="11" s="1"/>
  <c r="J102" i="11"/>
  <c r="L102" i="11" s="1"/>
  <c r="J97" i="11"/>
  <c r="L97" i="11" s="1"/>
  <c r="J103" i="11"/>
  <c r="L103" i="11" s="1"/>
  <c r="J118" i="11"/>
  <c r="L118" i="11" s="1"/>
  <c r="J96" i="11"/>
  <c r="L96" i="11" s="1"/>
  <c r="J94" i="11"/>
  <c r="L94" i="11" s="1"/>
  <c r="J107" i="11"/>
  <c r="L107" i="11" s="1"/>
  <c r="J126" i="11"/>
  <c r="L126" i="11" s="1"/>
  <c r="J131" i="11"/>
  <c r="L131" i="11" s="1"/>
  <c r="J91" i="11"/>
  <c r="L91" i="11" s="1"/>
  <c r="J93" i="11"/>
  <c r="L93" i="11" s="1"/>
  <c r="J120" i="11"/>
  <c r="L120" i="11" s="1"/>
  <c r="J117" i="11"/>
  <c r="L117" i="11" s="1"/>
  <c r="J105" i="11"/>
  <c r="L105" i="11" s="1"/>
  <c r="J109" i="11"/>
  <c r="L109" i="11" s="1"/>
  <c r="J124" i="11"/>
  <c r="L124" i="11" s="1"/>
  <c r="J99" i="11"/>
  <c r="L99" i="11" s="1"/>
  <c r="J132" i="11"/>
  <c r="L132" i="11" s="1"/>
  <c r="J112" i="11"/>
  <c r="L112" i="11" s="1"/>
  <c r="J104" i="11"/>
  <c r="L104" i="11" s="1"/>
  <c r="J121" i="11"/>
  <c r="L121" i="11" s="1"/>
  <c r="J119" i="11"/>
  <c r="L119" i="11" s="1"/>
  <c r="J110" i="11"/>
  <c r="L110" i="11" s="1"/>
  <c r="J95" i="11"/>
  <c r="L95" i="11" s="1"/>
  <c r="J108" i="11"/>
  <c r="L108" i="11" s="1"/>
  <c r="J115" i="11"/>
  <c r="L115" i="11" s="1"/>
  <c r="J113" i="11"/>
  <c r="L113" i="11" s="1"/>
  <c r="J122" i="11"/>
  <c r="L122" i="11" s="1"/>
  <c r="J101" i="11"/>
  <c r="L101" i="11" s="1"/>
  <c r="J129" i="11"/>
  <c r="L129" i="11" s="1"/>
  <c r="J128" i="11"/>
  <c r="L128" i="11" s="1"/>
  <c r="J123" i="11"/>
  <c r="L123" i="11" s="1"/>
  <c r="J127" i="11"/>
  <c r="L127" i="11" s="1"/>
  <c r="J136" i="11"/>
  <c r="L136" i="11" s="1"/>
  <c r="J106" i="11"/>
  <c r="L106" i="11" s="1"/>
  <c r="J111" i="11"/>
  <c r="L111" i="11" s="1"/>
  <c r="J130" i="11"/>
  <c r="L130" i="11" s="1"/>
  <c r="J134" i="11"/>
  <c r="L134" i="11" s="1"/>
  <c r="J125" i="11"/>
  <c r="L125" i="11" s="1"/>
  <c r="J135" i="11"/>
  <c r="L135" i="11" s="1"/>
  <c r="J133" i="11"/>
  <c r="L133" i="11" s="1"/>
  <c r="J75" i="11"/>
  <c r="L75" i="11" s="1"/>
  <c r="J70" i="11"/>
  <c r="L70" i="11" s="1"/>
  <c r="J77" i="11"/>
  <c r="L77" i="11" s="1"/>
  <c r="J76" i="11"/>
  <c r="L76" i="11" s="1"/>
  <c r="J71" i="11"/>
  <c r="L71" i="11" s="1"/>
  <c r="J78" i="11"/>
  <c r="L78" i="11" s="1"/>
  <c r="J67" i="11"/>
  <c r="L67" i="11" s="1"/>
  <c r="J68" i="11"/>
  <c r="L68" i="11" s="1"/>
  <c r="J79" i="11"/>
  <c r="L79" i="11" s="1"/>
  <c r="J81" i="11"/>
  <c r="L81" i="11" s="1"/>
  <c r="J64" i="11"/>
  <c r="L64" i="11" s="1"/>
  <c r="J66" i="11"/>
  <c r="L66" i="11" s="1"/>
  <c r="J65" i="11"/>
  <c r="L65" i="11" s="1"/>
  <c r="J80" i="11"/>
  <c r="L80" i="11" s="1"/>
  <c r="J72" i="11"/>
  <c r="L72" i="11" s="1"/>
  <c r="J59" i="11"/>
  <c r="L59" i="11" s="1"/>
  <c r="J69" i="11"/>
  <c r="L69" i="11" s="1"/>
  <c r="J52" i="11"/>
  <c r="L52" i="11" s="1"/>
  <c r="J50" i="11"/>
  <c r="L50" i="11" s="1"/>
  <c r="J58" i="11"/>
  <c r="L58" i="11" s="1"/>
  <c r="J48" i="11"/>
  <c r="L48" i="11" s="1"/>
  <c r="J56" i="11"/>
  <c r="L56" i="11" s="1"/>
  <c r="J74" i="11"/>
  <c r="L74" i="11" s="1"/>
  <c r="J46" i="11"/>
  <c r="L46" i="11" s="1"/>
  <c r="J61" i="11"/>
  <c r="L61" i="11" s="1"/>
  <c r="J73" i="11"/>
  <c r="L73" i="11" s="1"/>
  <c r="J62" i="11"/>
  <c r="L62" i="11" s="1"/>
  <c r="J60" i="11"/>
  <c r="L60" i="11" s="1"/>
  <c r="J57" i="11"/>
  <c r="L57" i="11" s="1"/>
  <c r="J49" i="11"/>
  <c r="L49" i="11" s="1"/>
  <c r="J47" i="11"/>
  <c r="L47" i="11" s="1"/>
  <c r="J51" i="11"/>
  <c r="L51" i="11" s="1"/>
  <c r="J45" i="11"/>
  <c r="L45" i="11" s="1"/>
  <c r="J42" i="11"/>
  <c r="L42" i="11" s="1"/>
  <c r="J54" i="11"/>
  <c r="L54" i="11" s="1"/>
  <c r="J43" i="11"/>
  <c r="L43" i="11" s="1"/>
  <c r="J63" i="11"/>
  <c r="L63" i="11" s="1"/>
  <c r="J53" i="11"/>
  <c r="L53" i="11" s="1"/>
  <c r="J40" i="11"/>
  <c r="L40" i="11" s="1"/>
  <c r="J39" i="11"/>
  <c r="L39" i="11" s="1"/>
  <c r="J38" i="11"/>
  <c r="L38" i="11" s="1"/>
  <c r="J41" i="11"/>
  <c r="L41" i="11" s="1"/>
  <c r="J44" i="11"/>
  <c r="L44" i="11" s="1"/>
  <c r="J55" i="11"/>
  <c r="L55" i="11" s="1"/>
  <c r="J37" i="11"/>
  <c r="L37" i="11" s="1"/>
  <c r="J5" i="11"/>
  <c r="L5" i="11" s="1"/>
  <c r="J19" i="11"/>
  <c r="L19" i="11" s="1"/>
  <c r="J27" i="11"/>
  <c r="L27" i="11" s="1"/>
  <c r="J25" i="11"/>
  <c r="L25" i="11" s="1"/>
  <c r="J13" i="11"/>
  <c r="L13" i="11" s="1"/>
  <c r="J21" i="11"/>
  <c r="L21" i="11" s="1"/>
  <c r="J23" i="11"/>
  <c r="L23" i="11" s="1"/>
  <c r="J24" i="11"/>
  <c r="L24" i="11" s="1"/>
  <c r="J16" i="11"/>
  <c r="L16" i="11" s="1"/>
  <c r="J12" i="11"/>
  <c r="L12" i="11" s="1"/>
  <c r="J18" i="11"/>
  <c r="L18" i="11" s="1"/>
  <c r="J7" i="11"/>
  <c r="L7" i="11" s="1"/>
  <c r="J15" i="11"/>
  <c r="L15" i="11" s="1"/>
  <c r="J11" i="11"/>
  <c r="L11" i="11" s="1"/>
  <c r="J22" i="11"/>
  <c r="L22" i="11" s="1"/>
  <c r="J6" i="11"/>
  <c r="L6" i="11" s="1"/>
  <c r="J14" i="11"/>
  <c r="L14" i="11" s="1"/>
  <c r="J20" i="11"/>
  <c r="L20" i="11" s="1"/>
  <c r="J17" i="11"/>
  <c r="L17" i="11" s="1"/>
  <c r="J10" i="11"/>
  <c r="L10" i="11" s="1"/>
  <c r="J9" i="11"/>
  <c r="L9" i="11" s="1"/>
  <c r="J8" i="11"/>
  <c r="L8" i="11" s="1"/>
  <c r="J26" i="11"/>
  <c r="L26" i="11" s="1"/>
</calcChain>
</file>

<file path=xl/sharedStrings.xml><?xml version="1.0" encoding="utf-8"?>
<sst xmlns="http://schemas.openxmlformats.org/spreadsheetml/2006/main" count="409" uniqueCount="277">
  <si>
    <t>Sievietes</t>
  </si>
  <si>
    <t>Nr.p/k</t>
  </si>
  <si>
    <t>Vārds</t>
  </si>
  <si>
    <t>Uzvārds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</si>
  <si>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</si>
  <si>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</si>
  <si>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</si>
  <si>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</si>
  <si>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</si>
  <si>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</si>
  <si>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</si>
  <si>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</si>
  <si>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</si>
  <si>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</si>
  <si>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</si>
  <si>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</si>
  <si>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</si>
  <si>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</si>
  <si>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</si>
  <si>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</si>
  <si>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</si>
  <si>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</si>
  <si>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</si>
  <si>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</si>
  <si>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</si>
  <si>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</si>
  <si>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</si>
  <si>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</si>
  <si>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</si>
  <si>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</si>
  <si>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</si>
  <si>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</si>
  <si>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</si>
  <si>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</si>
  <si>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</si>
  <si>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</si>
  <si>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</si>
  <si>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</si>
  <si>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</si>
  <si>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 xml:space="preserve">Lauris </t>
  </si>
  <si>
    <t>Sprūds</t>
  </si>
  <si>
    <t xml:space="preserve">Ivars </t>
  </si>
  <si>
    <t xml:space="preserve">Dainis </t>
  </si>
  <si>
    <t>Zombergs</t>
  </si>
  <si>
    <t>Ainars</t>
  </si>
  <si>
    <t>Teteris</t>
  </si>
  <si>
    <t xml:space="preserve">Andris </t>
  </si>
  <si>
    <t>Uģis</t>
  </si>
  <si>
    <t>Sjanītis</t>
  </si>
  <si>
    <t>Gints</t>
  </si>
  <si>
    <t>Juriks</t>
  </si>
  <si>
    <t>Trapučka</t>
  </si>
  <si>
    <t xml:space="preserve">Juris </t>
  </si>
  <si>
    <t>Kibaļčičs</t>
  </si>
  <si>
    <t>Veterāni</t>
  </si>
  <si>
    <t>Vīrieši</t>
  </si>
  <si>
    <t>Jerumanis</t>
  </si>
  <si>
    <t>Martins</t>
  </si>
  <si>
    <t xml:space="preserve">Pauls </t>
  </si>
  <si>
    <t>Kopštāls</t>
  </si>
  <si>
    <t>Rinalds</t>
  </si>
  <si>
    <t>Strazdiņš</t>
  </si>
  <si>
    <t>Jānis</t>
  </si>
  <si>
    <t>Dīķis</t>
  </si>
  <si>
    <t>Reinis</t>
  </si>
  <si>
    <t>Francmanis</t>
  </si>
  <si>
    <t>Čanders</t>
  </si>
  <si>
    <t>Toms</t>
  </si>
  <si>
    <t>Aivars</t>
  </si>
  <si>
    <t>Cērps</t>
  </si>
  <si>
    <t>Artis</t>
  </si>
  <si>
    <t>Špakovskis</t>
  </si>
  <si>
    <t>Megija</t>
  </si>
  <si>
    <t>Krūmiņa</t>
  </si>
  <si>
    <t>Daina</t>
  </si>
  <si>
    <t>Ledāja</t>
  </si>
  <si>
    <t>Punga</t>
  </si>
  <si>
    <t>Inga</t>
  </si>
  <si>
    <t>Rūta</t>
  </si>
  <si>
    <t>Ieva</t>
  </si>
  <si>
    <t>Cālīte</t>
  </si>
  <si>
    <t>Jurika</t>
  </si>
  <si>
    <t>Lita</t>
  </si>
  <si>
    <t>Leja</t>
  </si>
  <si>
    <t>punkti kopā</t>
  </si>
  <si>
    <t>Kaspars</t>
  </si>
  <si>
    <t>Ķinēns</t>
  </si>
  <si>
    <t>Modris</t>
  </si>
  <si>
    <t>Šveiduks</t>
  </si>
  <si>
    <t>Andrejs</t>
  </si>
  <si>
    <t>Ruperte</t>
  </si>
  <si>
    <t>Jakubenoka</t>
  </si>
  <si>
    <t>Čerņavskis</t>
  </si>
  <si>
    <t>Mucenieks</t>
  </si>
  <si>
    <t>Kristaps</t>
  </si>
  <si>
    <t>Sedols</t>
  </si>
  <si>
    <t xml:space="preserve">Anna </t>
  </si>
  <si>
    <t>bez sliktākā posma</t>
  </si>
  <si>
    <t>Samms</t>
  </si>
  <si>
    <t>Eduards</t>
  </si>
  <si>
    <t>Juris</t>
  </si>
  <si>
    <t>Orups</t>
  </si>
  <si>
    <t>Ivars</t>
  </si>
  <si>
    <t>Zūns</t>
  </si>
  <si>
    <t>Ronalds</t>
  </si>
  <si>
    <t>Fricbergs</t>
  </si>
  <si>
    <t>Raimonds</t>
  </si>
  <si>
    <t>Ukavics</t>
  </si>
  <si>
    <t>Edgars</t>
  </si>
  <si>
    <t>Kaķītis</t>
  </si>
  <si>
    <t>Čandere</t>
  </si>
  <si>
    <t>Ceirule</t>
  </si>
  <si>
    <t>Šillere</t>
  </si>
  <si>
    <t xml:space="preserve">Liāra </t>
  </si>
  <si>
    <t>Ozoliņa</t>
  </si>
  <si>
    <t>Gūtmane</t>
  </si>
  <si>
    <t>Ķezberis</t>
  </si>
  <si>
    <t>Ozols</t>
  </si>
  <si>
    <t xml:space="preserve">Ivo </t>
  </si>
  <si>
    <t>Ledājs</t>
  </si>
  <si>
    <t>Kuzņecovs</t>
  </si>
  <si>
    <t>36.</t>
  </si>
  <si>
    <t>37.</t>
  </si>
  <si>
    <t>38.</t>
  </si>
  <si>
    <t>39.</t>
  </si>
  <si>
    <t>40.</t>
  </si>
  <si>
    <t>Andis</t>
  </si>
  <si>
    <t>Uldis</t>
  </si>
  <si>
    <t>Vēsmiņš</t>
  </si>
  <si>
    <t>Adelīna</t>
  </si>
  <si>
    <t>Audere</t>
  </si>
  <si>
    <t xml:space="preserve">Madara </t>
  </si>
  <si>
    <t>Žvirgždinaitis</t>
  </si>
  <si>
    <t>katra spēlētāja vājākais rezultāts posmos, kurš netiek skaitīts kopvērtējumā</t>
  </si>
  <si>
    <t>skaidrojumi:</t>
  </si>
  <si>
    <t>neapmeklētā posmā piešķirtā vieta (pēc nolikuma - komandu skaits posmā + 3 punkti)</t>
  </si>
  <si>
    <t>Dana</t>
  </si>
  <si>
    <t>Ažēna</t>
  </si>
  <si>
    <t xml:space="preserve">Eva </t>
  </si>
  <si>
    <t xml:space="preserve">Sintija </t>
  </si>
  <si>
    <t>Baumane</t>
  </si>
  <si>
    <t>Konstantīns</t>
  </si>
  <si>
    <t>Volčkovs</t>
  </si>
  <si>
    <t>Mārtiņš</t>
  </si>
  <si>
    <t>Ķīvitis</t>
  </si>
  <si>
    <t xml:space="preserve">Gunvaldis </t>
  </si>
  <si>
    <t>Makūņins</t>
  </si>
  <si>
    <t>Indra</t>
  </si>
  <si>
    <t>Līva</t>
  </si>
  <si>
    <t>Sanita</t>
  </si>
  <si>
    <t>Elīna</t>
  </si>
  <si>
    <t xml:space="preserve">Kristers </t>
  </si>
  <si>
    <t>Kļaviņš</t>
  </si>
  <si>
    <t>Andra</t>
  </si>
  <si>
    <t>Štāle</t>
  </si>
  <si>
    <t>Laura</t>
  </si>
  <si>
    <t>sliktākais posms</t>
  </si>
  <si>
    <t>Jansons</t>
  </si>
  <si>
    <t>Kudrišova</t>
  </si>
  <si>
    <t>41.</t>
  </si>
  <si>
    <t>42.</t>
  </si>
  <si>
    <t>43.</t>
  </si>
  <si>
    <t>44.</t>
  </si>
  <si>
    <t>45.</t>
  </si>
  <si>
    <t>46.</t>
  </si>
  <si>
    <t>Rūdolfs</t>
  </si>
  <si>
    <t>Brikmanis</t>
  </si>
  <si>
    <t xml:space="preserve">Gatis </t>
  </si>
  <si>
    <t>8.07.</t>
  </si>
  <si>
    <t>15.07.</t>
  </si>
  <si>
    <t>22.07.</t>
  </si>
  <si>
    <t>29.07.</t>
  </si>
  <si>
    <t>5.08.</t>
  </si>
  <si>
    <t>12.08.</t>
  </si>
  <si>
    <t>Skrebelis</t>
  </si>
  <si>
    <t>Raitis</t>
  </si>
  <si>
    <t xml:space="preserve">Meldra </t>
  </si>
  <si>
    <t>Vēbere</t>
  </si>
  <si>
    <t xml:space="preserve">Inese </t>
  </si>
  <si>
    <t>Zane</t>
  </si>
  <si>
    <t>Lobānova</t>
  </si>
  <si>
    <t xml:space="preserve">Samanta </t>
  </si>
  <si>
    <t>Skrīvere</t>
  </si>
  <si>
    <t>Rebeka</t>
  </si>
  <si>
    <t>Brikšķe</t>
  </si>
  <si>
    <t xml:space="preserve">Nikola </t>
  </si>
  <si>
    <t>Abramčika</t>
  </si>
  <si>
    <t xml:space="preserve">Melisa </t>
  </si>
  <si>
    <t>Modina</t>
  </si>
  <si>
    <t>Zabīte</t>
  </si>
  <si>
    <t>Evelīna</t>
  </si>
  <si>
    <t>Vītola</t>
  </si>
  <si>
    <t>Rugile</t>
  </si>
  <si>
    <t>Sadauskaitē</t>
  </si>
  <si>
    <t>Keita Patrīcija</t>
  </si>
  <si>
    <t>Jakovļeva</t>
  </si>
  <si>
    <t>Ločmele</t>
  </si>
  <si>
    <t>Guna</t>
  </si>
  <si>
    <t>Šneidere</t>
  </si>
  <si>
    <t xml:space="preserve">Paula </t>
  </si>
  <si>
    <t>Jostmane</t>
  </si>
  <si>
    <t>Linda</t>
  </si>
  <si>
    <t>Amanda</t>
  </si>
  <si>
    <t>Frickausa</t>
  </si>
  <si>
    <t xml:space="preserve">Rēzija </t>
  </si>
  <si>
    <t>Riekstiņa</t>
  </si>
  <si>
    <t>Šiško</t>
  </si>
  <si>
    <t>Zīle</t>
  </si>
  <si>
    <t>Undīne</t>
  </si>
  <si>
    <t>Krišjānis</t>
  </si>
  <si>
    <t>Balodis</t>
  </si>
  <si>
    <t>Niks</t>
  </si>
  <si>
    <t>Pļavnieks</t>
  </si>
  <si>
    <t>Igors</t>
  </si>
  <si>
    <t>Bolsunovskis</t>
  </si>
  <si>
    <t>Niks Rainers</t>
  </si>
  <si>
    <t>Ādamsons</t>
  </si>
  <si>
    <t>Veikerts</t>
  </si>
  <si>
    <t>Artūrs</t>
  </si>
  <si>
    <t>Puriņš</t>
  </si>
  <si>
    <t>Markuss</t>
  </si>
  <si>
    <t>Sūna</t>
  </si>
  <si>
    <t>Roberts</t>
  </si>
  <si>
    <t>Mežalis</t>
  </si>
  <si>
    <t>Zatovičs</t>
  </si>
  <si>
    <t>Līduma</t>
  </si>
  <si>
    <t>Magdalēna</t>
  </si>
  <si>
    <t>Siliņa</t>
  </si>
  <si>
    <t>Rubeze</t>
  </si>
  <si>
    <t>Sandija</t>
  </si>
  <si>
    <t>Gorgožina</t>
  </si>
  <si>
    <t>Petere</t>
  </si>
  <si>
    <t>Bārtnieks</t>
  </si>
  <si>
    <t>Kāpiņš</t>
  </si>
  <si>
    <t>Plūme</t>
  </si>
  <si>
    <t>Matulis</t>
  </si>
  <si>
    <t>Nikolajs</t>
  </si>
  <si>
    <t>Gaņījevs</t>
  </si>
  <si>
    <t>Anairs</t>
  </si>
  <si>
    <t>Vasīļjevs</t>
  </si>
  <si>
    <t>Aigars</t>
  </si>
  <si>
    <t>Tobs</t>
  </si>
  <si>
    <t>Belēvičs</t>
  </si>
  <si>
    <t>Māra</t>
  </si>
  <si>
    <t>Buče</t>
  </si>
  <si>
    <t xml:space="preserve">Tomas </t>
  </si>
  <si>
    <t>Grosfric</t>
  </si>
  <si>
    <t>Ēriks</t>
  </si>
  <si>
    <t>Čerņins</t>
  </si>
  <si>
    <t>Alvis</t>
  </si>
  <si>
    <t>Sidarenko</t>
  </si>
  <si>
    <t>Boļšakovs</t>
  </si>
  <si>
    <t>Kirsonovs</t>
  </si>
  <si>
    <t>Rūdis</t>
  </si>
  <si>
    <t>Nulle</t>
  </si>
  <si>
    <t>Elza</t>
  </si>
  <si>
    <t>Spalva</t>
  </si>
  <si>
    <t xml:space="preserve">Laura </t>
  </si>
  <si>
    <t>Gēce</t>
  </si>
  <si>
    <t>Zaļaiskalna</t>
  </si>
  <si>
    <t>Vladimirs</t>
  </si>
  <si>
    <t xml:space="preserve">Megija </t>
  </si>
  <si>
    <t>Dambrehte</t>
  </si>
  <si>
    <t>Armands</t>
  </si>
  <si>
    <t>Mamis</t>
  </si>
  <si>
    <t>Antanāvičs</t>
  </si>
  <si>
    <t>vairāk 1.vietu</t>
  </si>
  <si>
    <t>vairāk 3.vietu</t>
  </si>
  <si>
    <t>vairāk 2.vietu</t>
  </si>
  <si>
    <t>vecāks dalībnieks</t>
  </si>
  <si>
    <t>labāka vieta (4.)</t>
  </si>
  <si>
    <t>vairāk 6,5.vietu</t>
  </si>
  <si>
    <t>augstāka vieta (4.)</t>
  </si>
  <si>
    <t>vairāk 1. vietu</t>
  </si>
  <si>
    <t>augstāka vieta (8.)</t>
  </si>
  <si>
    <t>augstāka vieta (3.)</t>
  </si>
  <si>
    <t>2020.g. Liepājas pludmales volejbola līgas kopvērtējums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</si>
</sst>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b/>
      <sz val="9"/>
      <color rgb="FFFF0066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11"/>
      <color rgb="FF00B0F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/>
    </xf>
    <xf numFmtId="0" fontId="2" fillId="2" borderId="4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1" xfId="0" applyFont="1" applyBorder="1"/>
    <xf numFmtId="0" fontId="10" fillId="0" borderId="2" xfId="0" applyFont="1" applyBorder="1" applyAlignment="1">
      <alignment horizontal="center"/>
    </xf>
    <xf numFmtId="16" fontId="10" fillId="0" borderId="2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Fill="1" applyBorder="1"/>
    <xf numFmtId="0" fontId="10" fillId="0" borderId="7" xfId="0" applyFont="1" applyBorder="1"/>
    <xf numFmtId="0" fontId="10" fillId="0" borderId="5" xfId="0" applyFont="1" applyBorder="1"/>
    <xf numFmtId="0" fontId="1" fillId="0" borderId="4" xfId="0" applyFont="1" applyBorder="1"/>
    <xf numFmtId="0" fontId="2" fillId="2" borderId="3" xfId="0" applyFont="1" applyFill="1" applyBorder="1" applyAlignment="1">
      <alignment horizontal="center"/>
    </xf>
    <xf numFmtId="0" fontId="1" fillId="0" borderId="4" xfId="0" applyFont="1" applyFill="1" applyBorder="1"/>
    <xf numFmtId="0" fontId="0" fillId="5" borderId="4" xfId="0" applyFill="1" applyBorder="1"/>
    <xf numFmtId="0" fontId="0" fillId="5" borderId="0" xfId="0" applyFill="1" applyBorder="1"/>
    <xf numFmtId="0" fontId="2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0" fillId="6" borderId="4" xfId="0" applyFill="1" applyBorder="1"/>
    <xf numFmtId="0" fontId="4" fillId="4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33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3DED9-C57E-4973-BDC8-FE5602085FE9}">
  <dimension ref="A2:M140"/>
  <sheetViews>
    <sheetView tabSelected="1" topLeftCell="A97" workbookViewId="0">
      <selection activeCell="P83" sqref="P83"/>
    </sheetView>
  </sheetViews>
  <sheetFormatPr defaultRowHeight="15" x14ac:dyDescent="0.25"/>
  <cols>
    <col min="1" max="1" width="5.85546875" customWidth="1"/>
    <col min="2" max="2" width="10" customWidth="1"/>
    <col min="3" max="3" width="10.28515625" customWidth="1"/>
    <col min="4" max="9" width="6.42578125" customWidth="1"/>
    <col min="10" max="10" width="6.85546875" customWidth="1"/>
    <col min="11" max="11" width="6.7109375" customWidth="1"/>
    <col min="12" max="12" width="7" customWidth="1"/>
  </cols>
  <sheetData>
    <row r="2" spans="1:13" x14ac:dyDescent="0.25">
      <c r="A2" s="1" t="s">
        <v>276</v>
      </c>
      <c r="B2" s="1"/>
    </row>
    <row r="3" spans="1:13" ht="15.75" thickBot="1" x14ac:dyDescent="0.3">
      <c r="A3" s="35" t="s">
        <v>54</v>
      </c>
      <c r="B3" s="35"/>
      <c r="C3" s="6"/>
      <c r="D3" s="6"/>
      <c r="E3" s="6"/>
      <c r="F3" s="6"/>
      <c r="G3" s="6"/>
      <c r="H3" s="6"/>
      <c r="I3" s="6"/>
      <c r="J3" s="6"/>
      <c r="K3" s="7"/>
      <c r="L3" s="6"/>
    </row>
    <row r="4" spans="1:13" ht="35.25" thickBot="1" x14ac:dyDescent="0.3">
      <c r="A4" s="17" t="s">
        <v>1</v>
      </c>
      <c r="B4" s="23" t="s">
        <v>2</v>
      </c>
      <c r="C4" s="24" t="s">
        <v>3</v>
      </c>
      <c r="D4" s="18" t="s">
        <v>168</v>
      </c>
      <c r="E4" s="18" t="s">
        <v>169</v>
      </c>
      <c r="F4" s="19" t="s">
        <v>170</v>
      </c>
      <c r="G4" s="18" t="s">
        <v>171</v>
      </c>
      <c r="H4" s="18" t="s">
        <v>172</v>
      </c>
      <c r="I4" s="18" t="s">
        <v>173</v>
      </c>
      <c r="J4" s="16" t="s">
        <v>84</v>
      </c>
      <c r="K4" s="16" t="s">
        <v>156</v>
      </c>
      <c r="L4" s="16" t="s">
        <v>97</v>
      </c>
    </row>
    <row r="5" spans="1:13" x14ac:dyDescent="0.25">
      <c r="A5" s="3" t="s">
        <v>4</v>
      </c>
      <c r="B5" s="21" t="s">
        <v>106</v>
      </c>
      <c r="C5" s="21" t="s">
        <v>107</v>
      </c>
      <c r="D5" s="14">
        <v>2</v>
      </c>
      <c r="E5" s="14">
        <v>4</v>
      </c>
      <c r="F5" s="14">
        <v>1</v>
      </c>
      <c r="G5" s="14">
        <v>1</v>
      </c>
      <c r="H5" s="14">
        <v>1</v>
      </c>
      <c r="I5" s="12">
        <v>2</v>
      </c>
      <c r="J5" s="11">
        <f t="shared" ref="J5:J27" si="0">SUM(D5:I5)</f>
        <v>11</v>
      </c>
      <c r="K5" s="10">
        <v>4</v>
      </c>
      <c r="L5" s="15">
        <f t="shared" ref="L5:L27" si="1">J5-K5</f>
        <v>7</v>
      </c>
    </row>
    <row r="6" spans="1:13" x14ac:dyDescent="0.25">
      <c r="A6" s="3" t="s">
        <v>5</v>
      </c>
      <c r="B6" s="21" t="s">
        <v>85</v>
      </c>
      <c r="C6" s="21" t="s">
        <v>86</v>
      </c>
      <c r="D6" s="14">
        <v>3</v>
      </c>
      <c r="E6" s="14">
        <v>2</v>
      </c>
      <c r="F6" s="14">
        <v>1</v>
      </c>
      <c r="G6" s="5">
        <v>8</v>
      </c>
      <c r="H6" s="14">
        <v>1</v>
      </c>
      <c r="I6" s="12">
        <v>1</v>
      </c>
      <c r="J6" s="11">
        <f t="shared" si="0"/>
        <v>16</v>
      </c>
      <c r="K6" s="10">
        <v>8</v>
      </c>
      <c r="L6" s="15">
        <f t="shared" si="1"/>
        <v>8</v>
      </c>
    </row>
    <row r="7" spans="1:13" x14ac:dyDescent="0.25">
      <c r="A7" s="3" t="s">
        <v>6</v>
      </c>
      <c r="B7" s="21" t="s">
        <v>102</v>
      </c>
      <c r="C7" s="21" t="s">
        <v>120</v>
      </c>
      <c r="D7" s="14">
        <v>1</v>
      </c>
      <c r="E7" s="14">
        <v>1</v>
      </c>
      <c r="F7" s="14">
        <v>3</v>
      </c>
      <c r="G7" s="14">
        <v>1</v>
      </c>
      <c r="H7" s="14">
        <v>3</v>
      </c>
      <c r="I7" s="26">
        <v>7</v>
      </c>
      <c r="J7" s="11">
        <f t="shared" si="0"/>
        <v>16</v>
      </c>
      <c r="K7" s="10">
        <v>7</v>
      </c>
      <c r="L7" s="15">
        <f t="shared" si="1"/>
        <v>9</v>
      </c>
    </row>
    <row r="8" spans="1:13" x14ac:dyDescent="0.25">
      <c r="A8" s="3" t="s">
        <v>7</v>
      </c>
      <c r="B8" s="21" t="s">
        <v>46</v>
      </c>
      <c r="C8" s="21" t="s">
        <v>45</v>
      </c>
      <c r="D8" s="14">
        <v>5</v>
      </c>
      <c r="E8" s="14">
        <v>1</v>
      </c>
      <c r="F8" s="14">
        <v>1</v>
      </c>
      <c r="G8" s="14">
        <v>4</v>
      </c>
      <c r="H8" s="14">
        <v>2</v>
      </c>
      <c r="I8" s="12">
        <v>3</v>
      </c>
      <c r="J8" s="11">
        <f t="shared" si="0"/>
        <v>16</v>
      </c>
      <c r="K8" s="10">
        <v>5</v>
      </c>
      <c r="L8" s="15">
        <f t="shared" si="1"/>
        <v>11</v>
      </c>
      <c r="M8" t="s">
        <v>266</v>
      </c>
    </row>
    <row r="9" spans="1:13" x14ac:dyDescent="0.25">
      <c r="A9" s="3" t="s">
        <v>8</v>
      </c>
      <c r="B9" s="21" t="s">
        <v>39</v>
      </c>
      <c r="C9" s="21" t="s">
        <v>40</v>
      </c>
      <c r="D9" s="14">
        <v>2</v>
      </c>
      <c r="E9" s="14">
        <v>3</v>
      </c>
      <c r="F9" s="14">
        <v>2</v>
      </c>
      <c r="G9" s="14">
        <v>2</v>
      </c>
      <c r="H9" s="14">
        <v>2</v>
      </c>
      <c r="I9" s="12">
        <v>3</v>
      </c>
      <c r="J9" s="11">
        <f t="shared" si="0"/>
        <v>14</v>
      </c>
      <c r="K9" s="10">
        <v>3</v>
      </c>
      <c r="L9" s="15">
        <f t="shared" si="1"/>
        <v>11</v>
      </c>
    </row>
    <row r="10" spans="1:13" x14ac:dyDescent="0.25">
      <c r="A10" s="3" t="s">
        <v>9</v>
      </c>
      <c r="B10" s="21" t="s">
        <v>108</v>
      </c>
      <c r="C10" s="21" t="s">
        <v>119</v>
      </c>
      <c r="D10" s="14">
        <v>1</v>
      </c>
      <c r="E10" s="14">
        <v>1</v>
      </c>
      <c r="F10" s="14">
        <v>2</v>
      </c>
      <c r="G10" s="14">
        <v>5</v>
      </c>
      <c r="H10" s="14">
        <v>4</v>
      </c>
      <c r="I10" s="12">
        <v>4</v>
      </c>
      <c r="J10" s="11">
        <f t="shared" si="0"/>
        <v>17</v>
      </c>
      <c r="K10" s="10">
        <v>5</v>
      </c>
      <c r="L10" s="15">
        <f t="shared" si="1"/>
        <v>12</v>
      </c>
    </row>
    <row r="11" spans="1:13" x14ac:dyDescent="0.25">
      <c r="A11" s="3" t="s">
        <v>10</v>
      </c>
      <c r="B11" s="21" t="s">
        <v>52</v>
      </c>
      <c r="C11" s="21" t="s">
        <v>53</v>
      </c>
      <c r="D11" s="14">
        <v>4</v>
      </c>
      <c r="E11" s="14">
        <v>3</v>
      </c>
      <c r="F11" s="14">
        <v>3</v>
      </c>
      <c r="G11" s="14">
        <v>4</v>
      </c>
      <c r="H11" s="14">
        <v>5</v>
      </c>
      <c r="I11" s="12">
        <v>1</v>
      </c>
      <c r="J11" s="11">
        <f t="shared" si="0"/>
        <v>20</v>
      </c>
      <c r="K11" s="10">
        <v>5</v>
      </c>
      <c r="L11" s="15">
        <f t="shared" si="1"/>
        <v>15</v>
      </c>
    </row>
    <row r="12" spans="1:13" x14ac:dyDescent="0.25">
      <c r="A12" s="3" t="s">
        <v>11</v>
      </c>
      <c r="B12" s="25" t="s">
        <v>236</v>
      </c>
      <c r="C12" s="25" t="s">
        <v>237</v>
      </c>
      <c r="D12" s="5">
        <v>8</v>
      </c>
      <c r="E12" s="14">
        <v>2</v>
      </c>
      <c r="F12" s="14">
        <v>2</v>
      </c>
      <c r="G12" s="14">
        <v>1</v>
      </c>
      <c r="H12" s="14">
        <v>5</v>
      </c>
      <c r="I12" s="26">
        <v>7</v>
      </c>
      <c r="J12" s="11">
        <f t="shared" si="0"/>
        <v>25</v>
      </c>
      <c r="K12" s="10">
        <v>8</v>
      </c>
      <c r="L12" s="15">
        <f t="shared" si="1"/>
        <v>17</v>
      </c>
      <c r="M12" t="s">
        <v>266</v>
      </c>
    </row>
    <row r="13" spans="1:13" x14ac:dyDescent="0.25">
      <c r="A13" s="3" t="s">
        <v>12</v>
      </c>
      <c r="B13" s="25" t="s">
        <v>240</v>
      </c>
      <c r="C13" s="25" t="s">
        <v>92</v>
      </c>
      <c r="D13" s="5">
        <v>8</v>
      </c>
      <c r="E13" s="14">
        <v>2</v>
      </c>
      <c r="F13" s="5">
        <v>7</v>
      </c>
      <c r="G13" s="14">
        <v>3</v>
      </c>
      <c r="H13" s="14">
        <v>3</v>
      </c>
      <c r="I13" s="14">
        <v>2</v>
      </c>
      <c r="J13" s="11">
        <f t="shared" si="0"/>
        <v>25</v>
      </c>
      <c r="K13" s="9">
        <v>8</v>
      </c>
      <c r="L13" s="15">
        <f t="shared" si="1"/>
        <v>17</v>
      </c>
      <c r="M13" t="s">
        <v>268</v>
      </c>
    </row>
    <row r="14" spans="1:13" x14ac:dyDescent="0.25">
      <c r="A14" s="3" t="s">
        <v>13</v>
      </c>
      <c r="B14" s="21" t="s">
        <v>49</v>
      </c>
      <c r="C14" s="21" t="s">
        <v>50</v>
      </c>
      <c r="D14" s="14">
        <v>3</v>
      </c>
      <c r="E14" s="14">
        <v>5</v>
      </c>
      <c r="F14" s="14">
        <v>4</v>
      </c>
      <c r="G14" s="14">
        <v>3</v>
      </c>
      <c r="H14" s="5">
        <v>8</v>
      </c>
      <c r="I14" s="12">
        <v>2</v>
      </c>
      <c r="J14" s="11">
        <f t="shared" si="0"/>
        <v>25</v>
      </c>
      <c r="K14" s="10">
        <v>8</v>
      </c>
      <c r="L14" s="15">
        <f t="shared" si="1"/>
        <v>17</v>
      </c>
      <c r="M14" t="s">
        <v>267</v>
      </c>
    </row>
    <row r="15" spans="1:13" x14ac:dyDescent="0.25">
      <c r="A15" s="3" t="s">
        <v>14</v>
      </c>
      <c r="B15" s="21" t="s">
        <v>102</v>
      </c>
      <c r="C15" s="21" t="s">
        <v>103</v>
      </c>
      <c r="D15" s="14">
        <v>4</v>
      </c>
      <c r="E15" s="14">
        <v>5</v>
      </c>
      <c r="F15" s="14">
        <v>3</v>
      </c>
      <c r="G15" s="14">
        <v>2</v>
      </c>
      <c r="H15" s="14">
        <v>4</v>
      </c>
      <c r="I15" s="12">
        <v>4</v>
      </c>
      <c r="J15" s="11">
        <f t="shared" si="0"/>
        <v>22</v>
      </c>
      <c r="K15" s="10">
        <v>5</v>
      </c>
      <c r="L15" s="15">
        <f t="shared" si="1"/>
        <v>17</v>
      </c>
    </row>
    <row r="16" spans="1:13" x14ac:dyDescent="0.25">
      <c r="A16" s="3" t="s">
        <v>15</v>
      </c>
      <c r="B16" s="25" t="s">
        <v>238</v>
      </c>
      <c r="C16" s="25" t="s">
        <v>51</v>
      </c>
      <c r="D16" s="5">
        <v>8</v>
      </c>
      <c r="E16" s="14">
        <v>4</v>
      </c>
      <c r="F16" s="5">
        <v>7</v>
      </c>
      <c r="G16" s="14">
        <v>4</v>
      </c>
      <c r="H16" s="14">
        <v>1</v>
      </c>
      <c r="I16" s="12">
        <v>3</v>
      </c>
      <c r="J16" s="11">
        <f t="shared" si="0"/>
        <v>27</v>
      </c>
      <c r="K16" s="10">
        <v>8</v>
      </c>
      <c r="L16" s="15">
        <f t="shared" si="1"/>
        <v>19</v>
      </c>
      <c r="M16" t="s">
        <v>266</v>
      </c>
    </row>
    <row r="17" spans="1:13" x14ac:dyDescent="0.25">
      <c r="A17" s="3" t="s">
        <v>16</v>
      </c>
      <c r="B17" s="21" t="s">
        <v>42</v>
      </c>
      <c r="C17" s="21" t="s">
        <v>43</v>
      </c>
      <c r="D17" s="14">
        <v>4</v>
      </c>
      <c r="E17" s="14">
        <v>6</v>
      </c>
      <c r="F17" s="14">
        <v>4</v>
      </c>
      <c r="G17" s="14">
        <v>5</v>
      </c>
      <c r="H17" s="14">
        <v>2</v>
      </c>
      <c r="I17" s="12">
        <v>4</v>
      </c>
      <c r="J17" s="11">
        <f t="shared" si="0"/>
        <v>25</v>
      </c>
      <c r="K17" s="10">
        <v>6</v>
      </c>
      <c r="L17" s="15">
        <f t="shared" si="1"/>
        <v>19</v>
      </c>
    </row>
    <row r="18" spans="1:13" x14ac:dyDescent="0.25">
      <c r="A18" s="3" t="s">
        <v>17</v>
      </c>
      <c r="B18" s="21" t="s">
        <v>175</v>
      </c>
      <c r="C18" s="21" t="s">
        <v>48</v>
      </c>
      <c r="D18" s="14">
        <v>2</v>
      </c>
      <c r="E18" s="14">
        <v>6</v>
      </c>
      <c r="F18" s="5">
        <v>7</v>
      </c>
      <c r="G18" s="14">
        <v>2</v>
      </c>
      <c r="H18" s="14">
        <v>4</v>
      </c>
      <c r="I18" s="26">
        <v>7</v>
      </c>
      <c r="J18" s="11">
        <f t="shared" si="0"/>
        <v>28</v>
      </c>
      <c r="K18" s="10">
        <v>7</v>
      </c>
      <c r="L18" s="15">
        <f t="shared" si="1"/>
        <v>21</v>
      </c>
    </row>
    <row r="19" spans="1:13" x14ac:dyDescent="0.25">
      <c r="A19" s="3" t="s">
        <v>18</v>
      </c>
      <c r="B19" s="27" t="s">
        <v>104</v>
      </c>
      <c r="C19" s="27" t="s">
        <v>105</v>
      </c>
      <c r="D19" s="5">
        <v>8</v>
      </c>
      <c r="E19" s="5">
        <v>9</v>
      </c>
      <c r="F19" s="5">
        <v>7</v>
      </c>
      <c r="G19" s="5">
        <v>8</v>
      </c>
      <c r="H19" s="14">
        <v>3</v>
      </c>
      <c r="I19" s="14">
        <v>1</v>
      </c>
      <c r="J19" s="13">
        <f t="shared" si="0"/>
        <v>36</v>
      </c>
      <c r="K19" s="9">
        <v>9</v>
      </c>
      <c r="L19" s="8">
        <f t="shared" si="1"/>
        <v>27</v>
      </c>
    </row>
    <row r="20" spans="1:13" x14ac:dyDescent="0.25">
      <c r="A20" s="3" t="s">
        <v>19</v>
      </c>
      <c r="B20" s="21" t="s">
        <v>44</v>
      </c>
      <c r="C20" s="21" t="s">
        <v>45</v>
      </c>
      <c r="D20" s="14">
        <v>1</v>
      </c>
      <c r="E20" s="14">
        <v>5</v>
      </c>
      <c r="F20" s="5">
        <v>7</v>
      </c>
      <c r="G20" s="5">
        <v>8</v>
      </c>
      <c r="H20" s="5">
        <v>8</v>
      </c>
      <c r="I20" s="26">
        <v>7</v>
      </c>
      <c r="J20" s="11">
        <f t="shared" si="0"/>
        <v>36</v>
      </c>
      <c r="K20" s="10">
        <v>8</v>
      </c>
      <c r="L20" s="15">
        <f t="shared" si="1"/>
        <v>28</v>
      </c>
      <c r="M20" t="s">
        <v>266</v>
      </c>
    </row>
    <row r="21" spans="1:13" x14ac:dyDescent="0.25">
      <c r="A21" s="3" t="s">
        <v>20</v>
      </c>
      <c r="B21" s="25" t="s">
        <v>143</v>
      </c>
      <c r="C21" s="25" t="s">
        <v>157</v>
      </c>
      <c r="D21" s="5">
        <v>8</v>
      </c>
      <c r="E21" s="14">
        <v>6</v>
      </c>
      <c r="F21" s="5">
        <v>7</v>
      </c>
      <c r="G21" s="14">
        <v>3</v>
      </c>
      <c r="H21" s="14">
        <v>5</v>
      </c>
      <c r="I21" s="26">
        <v>7</v>
      </c>
      <c r="J21" s="11">
        <f t="shared" si="0"/>
        <v>36</v>
      </c>
      <c r="K21" s="10">
        <v>8</v>
      </c>
      <c r="L21" s="15">
        <f t="shared" si="1"/>
        <v>28</v>
      </c>
    </row>
    <row r="22" spans="1:13" x14ac:dyDescent="0.25">
      <c r="A22" s="28" t="s">
        <v>21</v>
      </c>
      <c r="B22" s="21" t="s">
        <v>102</v>
      </c>
      <c r="C22" s="21" t="s">
        <v>174</v>
      </c>
      <c r="D22" s="14">
        <v>3</v>
      </c>
      <c r="E22" s="5">
        <v>9</v>
      </c>
      <c r="F22" s="5">
        <v>7</v>
      </c>
      <c r="G22" s="5">
        <v>8</v>
      </c>
      <c r="H22" s="5">
        <v>8</v>
      </c>
      <c r="I22" s="26">
        <v>7</v>
      </c>
      <c r="J22" s="11">
        <f t="shared" si="0"/>
        <v>42</v>
      </c>
      <c r="K22" s="10">
        <v>9</v>
      </c>
      <c r="L22" s="15">
        <f t="shared" si="1"/>
        <v>33</v>
      </c>
      <c r="M22" t="s">
        <v>269</v>
      </c>
    </row>
    <row r="23" spans="1:13" x14ac:dyDescent="0.25">
      <c r="A23" s="28" t="s">
        <v>22</v>
      </c>
      <c r="B23" s="25" t="s">
        <v>89</v>
      </c>
      <c r="C23" s="25" t="s">
        <v>239</v>
      </c>
      <c r="D23" s="5">
        <v>8</v>
      </c>
      <c r="E23" s="14">
        <v>3</v>
      </c>
      <c r="F23" s="5">
        <v>7</v>
      </c>
      <c r="G23" s="5">
        <v>8</v>
      </c>
      <c r="H23" s="5">
        <v>8</v>
      </c>
      <c r="I23" s="26">
        <v>7</v>
      </c>
      <c r="J23" s="11">
        <f t="shared" si="0"/>
        <v>41</v>
      </c>
      <c r="K23" s="10">
        <v>8</v>
      </c>
      <c r="L23" s="15">
        <f t="shared" si="1"/>
        <v>33</v>
      </c>
    </row>
    <row r="24" spans="1:13" x14ac:dyDescent="0.25">
      <c r="A24" s="3" t="s">
        <v>23</v>
      </c>
      <c r="B24" s="25" t="s">
        <v>99</v>
      </c>
      <c r="C24" s="25" t="s">
        <v>146</v>
      </c>
      <c r="D24" s="5">
        <v>8</v>
      </c>
      <c r="E24" s="14">
        <v>4</v>
      </c>
      <c r="F24" s="5">
        <v>7</v>
      </c>
      <c r="G24" s="5">
        <v>8</v>
      </c>
      <c r="H24" s="5">
        <v>8</v>
      </c>
      <c r="I24" s="26">
        <v>7</v>
      </c>
      <c r="J24" s="11">
        <f t="shared" si="0"/>
        <v>42</v>
      </c>
      <c r="K24" s="10">
        <v>8</v>
      </c>
      <c r="L24" s="15">
        <f t="shared" si="1"/>
        <v>34</v>
      </c>
    </row>
    <row r="25" spans="1:13" x14ac:dyDescent="0.25">
      <c r="A25" s="3" t="s">
        <v>24</v>
      </c>
      <c r="B25" s="27" t="s">
        <v>241</v>
      </c>
      <c r="C25" s="27" t="s">
        <v>242</v>
      </c>
      <c r="D25" s="5">
        <v>8</v>
      </c>
      <c r="E25" s="5">
        <v>9</v>
      </c>
      <c r="F25" s="14">
        <v>4</v>
      </c>
      <c r="G25" s="5">
        <v>8</v>
      </c>
      <c r="H25" s="5">
        <v>8</v>
      </c>
      <c r="I25" s="5">
        <v>7</v>
      </c>
      <c r="J25" s="13">
        <f t="shared" si="0"/>
        <v>44</v>
      </c>
      <c r="K25" s="9">
        <v>9</v>
      </c>
      <c r="L25" s="8">
        <f t="shared" si="1"/>
        <v>35</v>
      </c>
      <c r="M25" t="s">
        <v>270</v>
      </c>
    </row>
    <row r="26" spans="1:13" x14ac:dyDescent="0.25">
      <c r="A26" s="2" t="s">
        <v>25</v>
      </c>
      <c r="B26" s="21" t="s">
        <v>87</v>
      </c>
      <c r="C26" s="21" t="s">
        <v>88</v>
      </c>
      <c r="D26" s="12">
        <v>5</v>
      </c>
      <c r="E26" s="26">
        <v>9</v>
      </c>
      <c r="F26" s="26">
        <v>7</v>
      </c>
      <c r="G26" s="26">
        <v>8</v>
      </c>
      <c r="H26" s="26">
        <v>8</v>
      </c>
      <c r="I26" s="26">
        <v>7</v>
      </c>
      <c r="J26" s="11">
        <f t="shared" si="0"/>
        <v>44</v>
      </c>
      <c r="K26" s="10">
        <v>9</v>
      </c>
      <c r="L26" s="15">
        <f t="shared" si="1"/>
        <v>35</v>
      </c>
      <c r="M26" t="s">
        <v>269</v>
      </c>
    </row>
    <row r="27" spans="1:13" x14ac:dyDescent="0.25">
      <c r="A27" s="3" t="s">
        <v>26</v>
      </c>
      <c r="B27" s="25" t="s">
        <v>260</v>
      </c>
      <c r="C27" s="25" t="s">
        <v>250</v>
      </c>
      <c r="D27" s="5">
        <v>8</v>
      </c>
      <c r="E27" s="5">
        <v>9</v>
      </c>
      <c r="F27" s="5">
        <v>7</v>
      </c>
      <c r="G27" s="14">
        <v>5</v>
      </c>
      <c r="H27" s="5">
        <v>8</v>
      </c>
      <c r="I27" s="5">
        <v>7</v>
      </c>
      <c r="J27" s="13">
        <f t="shared" si="0"/>
        <v>44</v>
      </c>
      <c r="K27" s="9">
        <v>9</v>
      </c>
      <c r="L27" s="8">
        <f t="shared" si="1"/>
        <v>35</v>
      </c>
    </row>
    <row r="28" spans="1:13" x14ac:dyDescent="0.25">
      <c r="A28" s="29"/>
      <c r="B28" s="29"/>
      <c r="C28" s="29"/>
      <c r="D28" s="30"/>
      <c r="E28" s="30"/>
      <c r="F28" s="30"/>
      <c r="G28" s="30"/>
      <c r="H28" s="30"/>
      <c r="I28" s="31"/>
      <c r="J28" s="32"/>
      <c r="K28" s="33"/>
      <c r="L28" s="30"/>
    </row>
    <row r="29" spans="1:13" x14ac:dyDescent="0.25">
      <c r="A29" t="s">
        <v>134</v>
      </c>
    </row>
    <row r="30" spans="1:13" x14ac:dyDescent="0.25">
      <c r="A30" s="5">
        <v>10</v>
      </c>
      <c r="B30" t="s">
        <v>135</v>
      </c>
    </row>
    <row r="31" spans="1:13" x14ac:dyDescent="0.25">
      <c r="A31" s="9">
        <v>4</v>
      </c>
      <c r="B31" t="s">
        <v>133</v>
      </c>
    </row>
    <row r="34" spans="1:13" x14ac:dyDescent="0.25">
      <c r="A34" s="1" t="s">
        <v>276</v>
      </c>
      <c r="B34" s="1"/>
    </row>
    <row r="35" spans="1:13" ht="15.75" thickBot="1" x14ac:dyDescent="0.3">
      <c r="A35" s="36" t="s">
        <v>55</v>
      </c>
      <c r="B35" s="36"/>
      <c r="C35" s="6"/>
      <c r="D35" s="7"/>
      <c r="E35" s="7"/>
      <c r="F35" s="7"/>
      <c r="G35" s="7"/>
      <c r="H35" s="7"/>
      <c r="I35" s="7"/>
      <c r="J35" s="7"/>
      <c r="K35" s="7"/>
      <c r="L35" s="7"/>
    </row>
    <row r="36" spans="1:13" ht="35.25" thickBot="1" x14ac:dyDescent="0.3">
      <c r="A36" s="17" t="s">
        <v>1</v>
      </c>
      <c r="B36" s="23" t="s">
        <v>2</v>
      </c>
      <c r="C36" s="24" t="s">
        <v>3</v>
      </c>
      <c r="D36" s="18" t="s">
        <v>168</v>
      </c>
      <c r="E36" s="18" t="s">
        <v>169</v>
      </c>
      <c r="F36" s="19" t="s">
        <v>170</v>
      </c>
      <c r="G36" s="18" t="s">
        <v>171</v>
      </c>
      <c r="H36" s="18" t="s">
        <v>172</v>
      </c>
      <c r="I36" s="18" t="s">
        <v>173</v>
      </c>
      <c r="J36" s="16" t="s">
        <v>84</v>
      </c>
      <c r="K36" s="16" t="s">
        <v>156</v>
      </c>
      <c r="L36" s="16" t="s">
        <v>97</v>
      </c>
    </row>
    <row r="37" spans="1:13" x14ac:dyDescent="0.25">
      <c r="A37" s="2" t="s">
        <v>4</v>
      </c>
      <c r="B37" s="20" t="s">
        <v>41</v>
      </c>
      <c r="C37" s="20" t="s">
        <v>116</v>
      </c>
      <c r="D37" s="12">
        <v>10.5</v>
      </c>
      <c r="E37" s="12">
        <v>4</v>
      </c>
      <c r="F37" s="12">
        <v>2</v>
      </c>
      <c r="G37" s="12">
        <v>1</v>
      </c>
      <c r="H37" s="12">
        <v>1</v>
      </c>
      <c r="I37" s="12">
        <v>2</v>
      </c>
      <c r="J37" s="11">
        <f t="shared" ref="J37:J80" si="2">SUM(D37:I37)</f>
        <v>20.5</v>
      </c>
      <c r="K37" s="10">
        <v>10.5</v>
      </c>
      <c r="L37" s="15">
        <f t="shared" ref="L37:L80" si="3">J37-K37</f>
        <v>10</v>
      </c>
    </row>
    <row r="38" spans="1:13" x14ac:dyDescent="0.25">
      <c r="A38" s="3" t="s">
        <v>5</v>
      </c>
      <c r="B38" s="21" t="s">
        <v>62</v>
      </c>
      <c r="C38" s="21" t="s">
        <v>56</v>
      </c>
      <c r="D38" s="14">
        <v>3</v>
      </c>
      <c r="E38" s="14">
        <v>6.5</v>
      </c>
      <c r="F38" s="14">
        <v>1</v>
      </c>
      <c r="G38" s="14">
        <v>2</v>
      </c>
      <c r="H38" s="14">
        <v>6.5</v>
      </c>
      <c r="I38" s="12">
        <v>1</v>
      </c>
      <c r="J38" s="11">
        <f t="shared" si="2"/>
        <v>20</v>
      </c>
      <c r="K38" s="10">
        <v>6.5</v>
      </c>
      <c r="L38" s="15">
        <f t="shared" si="3"/>
        <v>13.5</v>
      </c>
    </row>
    <row r="39" spans="1:13" x14ac:dyDescent="0.25">
      <c r="A39" s="3" t="s">
        <v>6</v>
      </c>
      <c r="B39" s="21" t="s">
        <v>70</v>
      </c>
      <c r="C39" s="21" t="s">
        <v>43</v>
      </c>
      <c r="D39" s="14">
        <v>6.5</v>
      </c>
      <c r="E39" s="14">
        <v>2</v>
      </c>
      <c r="F39" s="14">
        <v>3</v>
      </c>
      <c r="G39" s="14">
        <v>6.5</v>
      </c>
      <c r="H39" s="14">
        <v>2</v>
      </c>
      <c r="I39" s="12">
        <v>1</v>
      </c>
      <c r="J39" s="11">
        <f t="shared" si="2"/>
        <v>21</v>
      </c>
      <c r="K39" s="10">
        <v>6.5</v>
      </c>
      <c r="L39" s="15">
        <f t="shared" si="3"/>
        <v>14.5</v>
      </c>
    </row>
    <row r="40" spans="1:13" x14ac:dyDescent="0.25">
      <c r="A40" s="3" t="s">
        <v>7</v>
      </c>
      <c r="B40" s="21" t="s">
        <v>62</v>
      </c>
      <c r="C40" s="21" t="s">
        <v>66</v>
      </c>
      <c r="D40" s="14">
        <v>1</v>
      </c>
      <c r="E40" s="14">
        <v>1</v>
      </c>
      <c r="F40" s="14">
        <v>9.5</v>
      </c>
      <c r="G40" s="14">
        <v>6.5</v>
      </c>
      <c r="H40" s="5">
        <v>13</v>
      </c>
      <c r="I40" s="12">
        <v>3</v>
      </c>
      <c r="J40" s="11">
        <f t="shared" si="2"/>
        <v>34</v>
      </c>
      <c r="K40" s="10">
        <v>13</v>
      </c>
      <c r="L40" s="15">
        <f t="shared" si="3"/>
        <v>21</v>
      </c>
    </row>
    <row r="41" spans="1:13" x14ac:dyDescent="0.25">
      <c r="A41" s="3" t="s">
        <v>8</v>
      </c>
      <c r="B41" s="21" t="s">
        <v>151</v>
      </c>
      <c r="C41" s="21" t="s">
        <v>93</v>
      </c>
      <c r="D41" s="14">
        <v>2</v>
      </c>
      <c r="E41" s="14">
        <v>6.5</v>
      </c>
      <c r="F41" s="14">
        <v>2</v>
      </c>
      <c r="G41" s="14">
        <v>2</v>
      </c>
      <c r="H41" s="14">
        <v>9</v>
      </c>
      <c r="I41" s="26">
        <v>12</v>
      </c>
      <c r="J41" s="11">
        <f t="shared" si="2"/>
        <v>33.5</v>
      </c>
      <c r="K41" s="10">
        <v>12</v>
      </c>
      <c r="L41" s="15">
        <f t="shared" si="3"/>
        <v>21.5</v>
      </c>
    </row>
    <row r="42" spans="1:13" x14ac:dyDescent="0.25">
      <c r="A42" s="3" t="s">
        <v>9</v>
      </c>
      <c r="B42" s="21" t="s">
        <v>64</v>
      </c>
      <c r="C42" s="21" t="s">
        <v>65</v>
      </c>
      <c r="D42" s="14">
        <v>6.5</v>
      </c>
      <c r="E42" s="14">
        <v>6.5</v>
      </c>
      <c r="F42" s="14">
        <v>13</v>
      </c>
      <c r="G42" s="14">
        <v>3</v>
      </c>
      <c r="H42" s="14">
        <v>3</v>
      </c>
      <c r="I42" s="12">
        <v>3</v>
      </c>
      <c r="J42" s="11">
        <f t="shared" si="2"/>
        <v>35</v>
      </c>
      <c r="K42" s="10">
        <v>13</v>
      </c>
      <c r="L42" s="15">
        <f t="shared" si="3"/>
        <v>22</v>
      </c>
    </row>
    <row r="43" spans="1:13" x14ac:dyDescent="0.25">
      <c r="A43" s="3" t="s">
        <v>10</v>
      </c>
      <c r="B43" s="21" t="s">
        <v>145</v>
      </c>
      <c r="C43" s="21" t="s">
        <v>128</v>
      </c>
      <c r="D43" s="14">
        <v>9.5</v>
      </c>
      <c r="E43" s="14">
        <v>11.5</v>
      </c>
      <c r="F43" s="14">
        <v>3</v>
      </c>
      <c r="G43" s="14">
        <v>6.5</v>
      </c>
      <c r="H43" s="14">
        <v>4</v>
      </c>
      <c r="I43" s="12">
        <v>6.5</v>
      </c>
      <c r="J43" s="11">
        <f t="shared" si="2"/>
        <v>41</v>
      </c>
      <c r="K43" s="10">
        <v>11.5</v>
      </c>
      <c r="L43" s="15">
        <f t="shared" si="3"/>
        <v>29.5</v>
      </c>
    </row>
    <row r="44" spans="1:13" x14ac:dyDescent="0.25">
      <c r="A44" s="3" t="s">
        <v>11</v>
      </c>
      <c r="B44" s="21" t="s">
        <v>58</v>
      </c>
      <c r="C44" s="21" t="s">
        <v>50</v>
      </c>
      <c r="D44" s="14">
        <v>10.5</v>
      </c>
      <c r="E44" s="5">
        <v>16</v>
      </c>
      <c r="F44" s="14">
        <v>1</v>
      </c>
      <c r="G44" s="14">
        <v>6.5</v>
      </c>
      <c r="H44" s="5">
        <v>13</v>
      </c>
      <c r="I44" s="12">
        <v>2</v>
      </c>
      <c r="J44" s="11">
        <f t="shared" si="2"/>
        <v>49</v>
      </c>
      <c r="K44" s="10">
        <v>16</v>
      </c>
      <c r="L44" s="15">
        <f t="shared" si="3"/>
        <v>33</v>
      </c>
      <c r="M44" t="s">
        <v>268</v>
      </c>
    </row>
    <row r="45" spans="1:13" x14ac:dyDescent="0.25">
      <c r="A45" s="3" t="s">
        <v>12</v>
      </c>
      <c r="B45" s="21" t="s">
        <v>165</v>
      </c>
      <c r="C45" s="21" t="s">
        <v>166</v>
      </c>
      <c r="D45" s="14">
        <v>6.5</v>
      </c>
      <c r="E45" s="14">
        <v>3</v>
      </c>
      <c r="F45" s="5">
        <v>16</v>
      </c>
      <c r="G45" s="14">
        <v>10.5</v>
      </c>
      <c r="H45" s="14">
        <v>1</v>
      </c>
      <c r="I45" s="26">
        <v>12</v>
      </c>
      <c r="J45" s="11">
        <f t="shared" si="2"/>
        <v>49</v>
      </c>
      <c r="K45" s="10">
        <v>16</v>
      </c>
      <c r="L45" s="15">
        <f t="shared" si="3"/>
        <v>33</v>
      </c>
    </row>
    <row r="46" spans="1:13" x14ac:dyDescent="0.25">
      <c r="A46" s="3" t="s">
        <v>13</v>
      </c>
      <c r="B46" s="21" t="s">
        <v>218</v>
      </c>
      <c r="C46" s="21" t="s">
        <v>265</v>
      </c>
      <c r="D46" s="14">
        <v>4</v>
      </c>
      <c r="E46" s="14">
        <v>3</v>
      </c>
      <c r="F46" s="5">
        <v>16</v>
      </c>
      <c r="G46" s="5">
        <v>18</v>
      </c>
      <c r="H46" s="14">
        <v>3</v>
      </c>
      <c r="I46" s="12">
        <v>9</v>
      </c>
      <c r="J46" s="11">
        <f t="shared" si="2"/>
        <v>53</v>
      </c>
      <c r="K46" s="10">
        <v>18</v>
      </c>
      <c r="L46" s="15">
        <f t="shared" si="3"/>
        <v>35</v>
      </c>
    </row>
    <row r="47" spans="1:13" x14ac:dyDescent="0.25">
      <c r="A47" s="3" t="s">
        <v>14</v>
      </c>
      <c r="B47" s="21" t="s">
        <v>47</v>
      </c>
      <c r="C47" s="21" t="s">
        <v>117</v>
      </c>
      <c r="D47" s="14">
        <v>6.5</v>
      </c>
      <c r="E47" s="14">
        <v>6.5</v>
      </c>
      <c r="F47" s="14">
        <v>6.5</v>
      </c>
      <c r="G47" s="5">
        <v>18</v>
      </c>
      <c r="H47" s="14">
        <v>4</v>
      </c>
      <c r="I47" s="26">
        <v>12</v>
      </c>
      <c r="J47" s="11">
        <f t="shared" si="2"/>
        <v>53.5</v>
      </c>
      <c r="K47" s="10">
        <v>18</v>
      </c>
      <c r="L47" s="15">
        <f t="shared" si="3"/>
        <v>35.5</v>
      </c>
      <c r="M47" t="s">
        <v>272</v>
      </c>
    </row>
    <row r="48" spans="1:13" x14ac:dyDescent="0.25">
      <c r="A48" s="3" t="s">
        <v>15</v>
      </c>
      <c r="B48" s="21" t="s">
        <v>222</v>
      </c>
      <c r="C48" s="21" t="s">
        <v>223</v>
      </c>
      <c r="D48" s="14">
        <v>6.5</v>
      </c>
      <c r="E48" s="14">
        <v>6.5</v>
      </c>
      <c r="F48" s="14">
        <v>9.5</v>
      </c>
      <c r="G48" s="14">
        <v>10.5</v>
      </c>
      <c r="H48" s="14">
        <v>6.5</v>
      </c>
      <c r="I48" s="12">
        <v>6.5</v>
      </c>
      <c r="J48" s="11">
        <f t="shared" si="2"/>
        <v>46</v>
      </c>
      <c r="K48" s="10">
        <v>10.5</v>
      </c>
      <c r="L48" s="15">
        <f t="shared" si="3"/>
        <v>35.5</v>
      </c>
    </row>
    <row r="49" spans="1:13" x14ac:dyDescent="0.25">
      <c r="A49" s="3" t="s">
        <v>16</v>
      </c>
      <c r="B49" s="21" t="s">
        <v>209</v>
      </c>
      <c r="C49" s="21" t="s">
        <v>128</v>
      </c>
      <c r="D49" s="14">
        <v>2</v>
      </c>
      <c r="E49" s="14">
        <v>11.5</v>
      </c>
      <c r="F49" s="14">
        <v>4</v>
      </c>
      <c r="G49" s="14">
        <v>6.5</v>
      </c>
      <c r="H49" s="5">
        <v>13</v>
      </c>
      <c r="I49" s="26">
        <v>12</v>
      </c>
      <c r="J49" s="11">
        <f t="shared" si="2"/>
        <v>49</v>
      </c>
      <c r="K49" s="10">
        <v>13</v>
      </c>
      <c r="L49" s="15">
        <f t="shared" si="3"/>
        <v>36</v>
      </c>
    </row>
    <row r="50" spans="1:13" x14ac:dyDescent="0.25">
      <c r="A50" s="3" t="s">
        <v>17</v>
      </c>
      <c r="B50" s="25" t="s">
        <v>151</v>
      </c>
      <c r="C50" s="25" t="s">
        <v>232</v>
      </c>
      <c r="D50" s="5">
        <v>16</v>
      </c>
      <c r="E50" s="14">
        <v>6.5</v>
      </c>
      <c r="F50" s="14">
        <v>6.5</v>
      </c>
      <c r="G50" s="14">
        <v>4</v>
      </c>
      <c r="H50" s="5">
        <v>13</v>
      </c>
      <c r="I50" s="12">
        <v>6.5</v>
      </c>
      <c r="J50" s="11">
        <f t="shared" si="2"/>
        <v>52.5</v>
      </c>
      <c r="K50" s="10">
        <v>16</v>
      </c>
      <c r="L50" s="15">
        <f t="shared" si="3"/>
        <v>36.5</v>
      </c>
      <c r="M50" t="s">
        <v>271</v>
      </c>
    </row>
    <row r="51" spans="1:13" x14ac:dyDescent="0.25">
      <c r="A51" s="3" t="s">
        <v>18</v>
      </c>
      <c r="B51" s="21" t="s">
        <v>167</v>
      </c>
      <c r="C51" s="21" t="s">
        <v>71</v>
      </c>
      <c r="D51" s="14">
        <v>4</v>
      </c>
      <c r="E51" s="14">
        <v>9.5</v>
      </c>
      <c r="F51" s="14">
        <v>6.5</v>
      </c>
      <c r="G51" s="14">
        <v>15</v>
      </c>
      <c r="H51" s="14">
        <v>10</v>
      </c>
      <c r="I51" s="12">
        <v>6.5</v>
      </c>
      <c r="J51" s="11">
        <f t="shared" si="2"/>
        <v>51.5</v>
      </c>
      <c r="K51" s="10">
        <v>15</v>
      </c>
      <c r="L51" s="15">
        <f t="shared" si="3"/>
        <v>36.5</v>
      </c>
    </row>
    <row r="52" spans="1:13" x14ac:dyDescent="0.25">
      <c r="A52" s="3" t="s">
        <v>19</v>
      </c>
      <c r="B52" s="25" t="s">
        <v>126</v>
      </c>
      <c r="C52" s="25" t="s">
        <v>132</v>
      </c>
      <c r="D52" s="5">
        <v>16</v>
      </c>
      <c r="E52" s="14">
        <v>2</v>
      </c>
      <c r="F52" s="14">
        <v>6.5</v>
      </c>
      <c r="G52" s="14">
        <v>10.5</v>
      </c>
      <c r="H52" s="14">
        <v>6.5</v>
      </c>
      <c r="I52" s="26">
        <v>12</v>
      </c>
      <c r="J52" s="11">
        <f t="shared" si="2"/>
        <v>53.5</v>
      </c>
      <c r="K52" s="10">
        <v>16</v>
      </c>
      <c r="L52" s="15">
        <f t="shared" si="3"/>
        <v>37.5</v>
      </c>
    </row>
    <row r="53" spans="1:13" x14ac:dyDescent="0.25">
      <c r="A53" s="3" t="s">
        <v>20</v>
      </c>
      <c r="B53" s="21" t="s">
        <v>57</v>
      </c>
      <c r="C53" s="21" t="s">
        <v>98</v>
      </c>
      <c r="D53" s="14">
        <v>6.5</v>
      </c>
      <c r="E53" s="14">
        <v>1</v>
      </c>
      <c r="F53" s="14">
        <v>6.5</v>
      </c>
      <c r="G53" s="5">
        <v>18</v>
      </c>
      <c r="H53" s="5">
        <v>13</v>
      </c>
      <c r="I53" s="26">
        <v>12</v>
      </c>
      <c r="J53" s="11">
        <f t="shared" si="2"/>
        <v>57</v>
      </c>
      <c r="K53" s="10">
        <v>18</v>
      </c>
      <c r="L53" s="15">
        <f t="shared" si="3"/>
        <v>39</v>
      </c>
    </row>
    <row r="54" spans="1:13" x14ac:dyDescent="0.25">
      <c r="A54" s="3" t="s">
        <v>21</v>
      </c>
      <c r="B54" s="21" t="s">
        <v>41</v>
      </c>
      <c r="C54" s="21" t="s">
        <v>109</v>
      </c>
      <c r="D54" s="14">
        <v>1</v>
      </c>
      <c r="E54" s="14">
        <v>9.5</v>
      </c>
      <c r="F54" s="5">
        <v>16</v>
      </c>
      <c r="G54" s="5">
        <v>18</v>
      </c>
      <c r="H54" s="14">
        <v>6.5</v>
      </c>
      <c r="I54" s="12">
        <v>6.5</v>
      </c>
      <c r="J54" s="11">
        <f t="shared" si="2"/>
        <v>57.5</v>
      </c>
      <c r="K54" s="10">
        <v>18</v>
      </c>
      <c r="L54" s="15">
        <f t="shared" si="3"/>
        <v>39.5</v>
      </c>
    </row>
    <row r="55" spans="1:13" x14ac:dyDescent="0.25">
      <c r="A55" s="3" t="s">
        <v>22</v>
      </c>
      <c r="B55" s="21" t="s">
        <v>60</v>
      </c>
      <c r="C55" s="21" t="s">
        <v>61</v>
      </c>
      <c r="D55" s="14">
        <v>13</v>
      </c>
      <c r="E55" s="14">
        <v>13</v>
      </c>
      <c r="F55" s="14">
        <v>9.5</v>
      </c>
      <c r="G55" s="5">
        <v>18</v>
      </c>
      <c r="H55" s="14">
        <v>2</v>
      </c>
      <c r="I55" s="12">
        <v>4</v>
      </c>
      <c r="J55" s="11">
        <f t="shared" si="2"/>
        <v>59.5</v>
      </c>
      <c r="K55" s="10">
        <v>18</v>
      </c>
      <c r="L55" s="15">
        <f t="shared" si="3"/>
        <v>41.5</v>
      </c>
    </row>
    <row r="56" spans="1:13" x14ac:dyDescent="0.25">
      <c r="A56" s="3" t="s">
        <v>23</v>
      </c>
      <c r="B56" s="21" t="s">
        <v>220</v>
      </c>
      <c r="C56" s="21" t="s">
        <v>221</v>
      </c>
      <c r="D56" s="14">
        <v>10.5</v>
      </c>
      <c r="E56" s="14">
        <v>13</v>
      </c>
      <c r="F56" s="14">
        <v>9.5</v>
      </c>
      <c r="G56" s="14">
        <v>6.5</v>
      </c>
      <c r="H56" s="14">
        <v>6.5</v>
      </c>
      <c r="I56" s="12">
        <v>6.5</v>
      </c>
      <c r="J56" s="11">
        <f t="shared" si="2"/>
        <v>52.5</v>
      </c>
      <c r="K56" s="10">
        <v>10.5</v>
      </c>
      <c r="L56" s="15">
        <f t="shared" si="3"/>
        <v>42</v>
      </c>
    </row>
    <row r="57" spans="1:13" x14ac:dyDescent="0.25">
      <c r="A57" s="3" t="s">
        <v>24</v>
      </c>
      <c r="B57" s="21" t="s">
        <v>104</v>
      </c>
      <c r="C57" s="21" t="s">
        <v>210</v>
      </c>
      <c r="D57" s="14">
        <v>3</v>
      </c>
      <c r="E57" s="5">
        <v>16</v>
      </c>
      <c r="F57" s="5">
        <v>16</v>
      </c>
      <c r="G57" s="14">
        <v>1</v>
      </c>
      <c r="H57" s="5">
        <v>13</v>
      </c>
      <c r="I57" s="26">
        <v>12</v>
      </c>
      <c r="J57" s="11">
        <f t="shared" si="2"/>
        <v>61</v>
      </c>
      <c r="K57" s="10">
        <v>16</v>
      </c>
      <c r="L57" s="15">
        <f t="shared" si="3"/>
        <v>45</v>
      </c>
    </row>
    <row r="58" spans="1:13" x14ac:dyDescent="0.25">
      <c r="A58" s="3" t="s">
        <v>25</v>
      </c>
      <c r="B58" s="21" t="s">
        <v>94</v>
      </c>
      <c r="C58" s="21" t="s">
        <v>224</v>
      </c>
      <c r="D58" s="14">
        <v>10.5</v>
      </c>
      <c r="E58" s="14">
        <v>6.5</v>
      </c>
      <c r="F58" s="14">
        <v>11.5</v>
      </c>
      <c r="G58" s="14">
        <v>13.5</v>
      </c>
      <c r="H58" s="14">
        <v>9</v>
      </c>
      <c r="I58" s="12">
        <v>9</v>
      </c>
      <c r="J58" s="11">
        <f t="shared" si="2"/>
        <v>60</v>
      </c>
      <c r="K58" s="10">
        <v>13.5</v>
      </c>
      <c r="L58" s="15">
        <f t="shared" si="3"/>
        <v>46.5</v>
      </c>
    </row>
    <row r="59" spans="1:13" x14ac:dyDescent="0.25">
      <c r="A59" s="3" t="s">
        <v>26</v>
      </c>
      <c r="B59" s="25" t="s">
        <v>209</v>
      </c>
      <c r="C59" s="25" t="s">
        <v>152</v>
      </c>
      <c r="D59" s="5">
        <v>16</v>
      </c>
      <c r="E59" s="14">
        <v>4</v>
      </c>
      <c r="F59" s="14">
        <v>4</v>
      </c>
      <c r="G59" s="5">
        <v>18</v>
      </c>
      <c r="H59" s="5">
        <v>13</v>
      </c>
      <c r="I59" s="26">
        <v>12</v>
      </c>
      <c r="J59" s="11">
        <f t="shared" si="2"/>
        <v>67</v>
      </c>
      <c r="K59" s="10">
        <v>18</v>
      </c>
      <c r="L59" s="15">
        <f t="shared" si="3"/>
        <v>49</v>
      </c>
    </row>
    <row r="60" spans="1:13" x14ac:dyDescent="0.25">
      <c r="A60" s="3" t="s">
        <v>27</v>
      </c>
      <c r="B60" s="21" t="s">
        <v>211</v>
      </c>
      <c r="C60" s="21" t="s">
        <v>212</v>
      </c>
      <c r="D60" s="14">
        <v>6.5</v>
      </c>
      <c r="E60" s="5">
        <v>16</v>
      </c>
      <c r="F60" s="5">
        <v>16</v>
      </c>
      <c r="G60" s="14">
        <v>3</v>
      </c>
      <c r="H60" s="5">
        <v>13</v>
      </c>
      <c r="I60" s="26">
        <v>12</v>
      </c>
      <c r="J60" s="11">
        <f t="shared" si="2"/>
        <v>66.5</v>
      </c>
      <c r="K60" s="10">
        <v>16</v>
      </c>
      <c r="L60" s="15">
        <f t="shared" si="3"/>
        <v>50.5</v>
      </c>
    </row>
    <row r="61" spans="1:13" x14ac:dyDescent="0.25">
      <c r="A61" s="3" t="s">
        <v>28</v>
      </c>
      <c r="B61" s="21" t="s">
        <v>94</v>
      </c>
      <c r="C61" s="21" t="s">
        <v>217</v>
      </c>
      <c r="D61" s="14">
        <v>9.5</v>
      </c>
      <c r="E61" s="5">
        <v>16</v>
      </c>
      <c r="F61" s="14">
        <v>6.5</v>
      </c>
      <c r="G61" s="14">
        <v>13.5</v>
      </c>
      <c r="H61" s="5">
        <v>13</v>
      </c>
      <c r="I61" s="26">
        <v>12</v>
      </c>
      <c r="J61" s="11">
        <f t="shared" si="2"/>
        <v>70.5</v>
      </c>
      <c r="K61" s="10">
        <v>16</v>
      </c>
      <c r="L61" s="15">
        <f t="shared" si="3"/>
        <v>54.5</v>
      </c>
    </row>
    <row r="62" spans="1:13" x14ac:dyDescent="0.25">
      <c r="A62" s="3" t="s">
        <v>29</v>
      </c>
      <c r="B62" s="21" t="s">
        <v>213</v>
      </c>
      <c r="C62" s="21" t="s">
        <v>214</v>
      </c>
      <c r="D62" s="14">
        <v>13</v>
      </c>
      <c r="E62" s="14">
        <v>9.5</v>
      </c>
      <c r="F62" s="5">
        <v>16</v>
      </c>
      <c r="G62" s="5">
        <v>18</v>
      </c>
      <c r="H62" s="5">
        <v>13</v>
      </c>
      <c r="I62" s="12">
        <v>4</v>
      </c>
      <c r="J62" s="11">
        <f t="shared" si="2"/>
        <v>73.5</v>
      </c>
      <c r="K62" s="10">
        <v>18</v>
      </c>
      <c r="L62" s="15">
        <f t="shared" si="3"/>
        <v>55.5</v>
      </c>
      <c r="M62" t="s">
        <v>272</v>
      </c>
    </row>
    <row r="63" spans="1:13" x14ac:dyDescent="0.25">
      <c r="A63" s="3" t="s">
        <v>30</v>
      </c>
      <c r="B63" s="21" t="s">
        <v>143</v>
      </c>
      <c r="C63" s="21" t="s">
        <v>144</v>
      </c>
      <c r="D63" s="14">
        <v>6.5</v>
      </c>
      <c r="E63" s="5">
        <v>16</v>
      </c>
      <c r="F63" s="5">
        <v>16</v>
      </c>
      <c r="G63" s="14">
        <v>13.5</v>
      </c>
      <c r="H63" s="5">
        <v>13</v>
      </c>
      <c r="I63" s="12">
        <v>6.5</v>
      </c>
      <c r="J63" s="11">
        <f t="shared" si="2"/>
        <v>71.5</v>
      </c>
      <c r="K63" s="10">
        <v>16</v>
      </c>
      <c r="L63" s="15">
        <f t="shared" si="3"/>
        <v>55.5</v>
      </c>
    </row>
    <row r="64" spans="1:13" x14ac:dyDescent="0.25">
      <c r="A64" s="3" t="s">
        <v>31</v>
      </c>
      <c r="B64" s="25" t="s">
        <v>141</v>
      </c>
      <c r="C64" s="25" t="s">
        <v>142</v>
      </c>
      <c r="D64" s="5">
        <v>16</v>
      </c>
      <c r="E64" s="5">
        <v>16</v>
      </c>
      <c r="F64" s="14">
        <v>6.5</v>
      </c>
      <c r="G64" s="5">
        <v>18</v>
      </c>
      <c r="H64" s="14">
        <v>6.5</v>
      </c>
      <c r="I64" s="26">
        <v>12</v>
      </c>
      <c r="J64" s="11">
        <f t="shared" si="2"/>
        <v>75</v>
      </c>
      <c r="K64" s="10">
        <v>18</v>
      </c>
      <c r="L64" s="15">
        <f t="shared" si="3"/>
        <v>57</v>
      </c>
    </row>
    <row r="65" spans="1:12" x14ac:dyDescent="0.25">
      <c r="A65" s="3" t="s">
        <v>32</v>
      </c>
      <c r="B65" s="25" t="s">
        <v>68</v>
      </c>
      <c r="C65" s="25" t="s">
        <v>69</v>
      </c>
      <c r="D65" s="5">
        <v>16</v>
      </c>
      <c r="E65" s="14">
        <v>9.5</v>
      </c>
      <c r="F65" s="5">
        <v>16</v>
      </c>
      <c r="G65" s="14">
        <v>13.5</v>
      </c>
      <c r="H65" s="14">
        <v>6.5</v>
      </c>
      <c r="I65" s="26">
        <v>12</v>
      </c>
      <c r="J65" s="11">
        <f t="shared" si="2"/>
        <v>73.5</v>
      </c>
      <c r="K65" s="10">
        <v>16</v>
      </c>
      <c r="L65" s="15">
        <f t="shared" si="3"/>
        <v>57.5</v>
      </c>
    </row>
    <row r="66" spans="1:12" x14ac:dyDescent="0.25">
      <c r="A66" s="3" t="s">
        <v>33</v>
      </c>
      <c r="B66" s="25" t="s">
        <v>245</v>
      </c>
      <c r="C66" s="25" t="s">
        <v>246</v>
      </c>
      <c r="D66" s="5">
        <v>16</v>
      </c>
      <c r="E66" s="5">
        <v>16</v>
      </c>
      <c r="F66" s="14">
        <v>6.5</v>
      </c>
      <c r="G66" s="14">
        <v>10.5</v>
      </c>
      <c r="H66" s="5">
        <v>13</v>
      </c>
      <c r="I66" s="26">
        <v>12</v>
      </c>
      <c r="J66" s="11">
        <f t="shared" si="2"/>
        <v>74</v>
      </c>
      <c r="K66" s="10">
        <v>16</v>
      </c>
      <c r="L66" s="15">
        <f t="shared" si="3"/>
        <v>58</v>
      </c>
    </row>
    <row r="67" spans="1:12" x14ac:dyDescent="0.25">
      <c r="A67" s="3" t="s">
        <v>34</v>
      </c>
      <c r="B67" s="25" t="s">
        <v>49</v>
      </c>
      <c r="C67" s="25" t="s">
        <v>95</v>
      </c>
      <c r="D67" s="5">
        <v>16</v>
      </c>
      <c r="E67" s="5">
        <v>16</v>
      </c>
      <c r="F67" s="5">
        <v>16</v>
      </c>
      <c r="G67" s="14">
        <v>4</v>
      </c>
      <c r="H67" s="5">
        <v>13</v>
      </c>
      <c r="I67" s="26">
        <v>12</v>
      </c>
      <c r="J67" s="11">
        <f t="shared" si="2"/>
        <v>77</v>
      </c>
      <c r="K67" s="10">
        <v>16</v>
      </c>
      <c r="L67" s="15">
        <f t="shared" si="3"/>
        <v>61</v>
      </c>
    </row>
    <row r="68" spans="1:12" x14ac:dyDescent="0.25">
      <c r="A68" s="3" t="s">
        <v>35</v>
      </c>
      <c r="B68" s="25" t="s">
        <v>249</v>
      </c>
      <c r="C68" s="25" t="s">
        <v>59</v>
      </c>
      <c r="D68" s="5">
        <v>16</v>
      </c>
      <c r="E68" s="5">
        <v>16</v>
      </c>
      <c r="F68" s="14">
        <v>11.5</v>
      </c>
      <c r="G68" s="14">
        <v>10.5</v>
      </c>
      <c r="H68" s="5">
        <v>13</v>
      </c>
      <c r="I68" s="26">
        <v>12</v>
      </c>
      <c r="J68" s="11">
        <f t="shared" si="2"/>
        <v>79</v>
      </c>
      <c r="K68" s="10">
        <v>16</v>
      </c>
      <c r="L68" s="15">
        <f t="shared" si="3"/>
        <v>63</v>
      </c>
    </row>
    <row r="69" spans="1:12" x14ac:dyDescent="0.25">
      <c r="A69" s="34" t="s">
        <v>36</v>
      </c>
      <c r="B69" s="25" t="s">
        <v>62</v>
      </c>
      <c r="C69" s="25" t="s">
        <v>233</v>
      </c>
      <c r="D69" s="5">
        <v>16</v>
      </c>
      <c r="E69" s="14">
        <v>6.5</v>
      </c>
      <c r="F69" s="5">
        <v>16</v>
      </c>
      <c r="G69" s="5">
        <v>18</v>
      </c>
      <c r="H69" s="5">
        <v>13</v>
      </c>
      <c r="I69" s="26">
        <v>12</v>
      </c>
      <c r="J69" s="11">
        <f t="shared" si="2"/>
        <v>81.5</v>
      </c>
      <c r="K69" s="10">
        <v>18</v>
      </c>
      <c r="L69" s="15">
        <f t="shared" si="3"/>
        <v>63.5</v>
      </c>
    </row>
    <row r="70" spans="1:12" x14ac:dyDescent="0.25">
      <c r="A70" s="34" t="s">
        <v>36</v>
      </c>
      <c r="B70" s="25" t="s">
        <v>253</v>
      </c>
      <c r="C70" s="25" t="s">
        <v>254</v>
      </c>
      <c r="D70" s="5">
        <v>16</v>
      </c>
      <c r="E70" s="5">
        <v>16</v>
      </c>
      <c r="F70" s="5">
        <v>16</v>
      </c>
      <c r="G70" s="14">
        <v>6.5</v>
      </c>
      <c r="H70" s="5">
        <v>13</v>
      </c>
      <c r="I70" s="26">
        <v>12</v>
      </c>
      <c r="J70" s="11">
        <f t="shared" si="2"/>
        <v>79.5</v>
      </c>
      <c r="K70" s="10">
        <v>16</v>
      </c>
      <c r="L70" s="15">
        <f t="shared" si="3"/>
        <v>63.5</v>
      </c>
    </row>
    <row r="71" spans="1:12" x14ac:dyDescent="0.25">
      <c r="A71" s="34" t="s">
        <v>36</v>
      </c>
      <c r="B71" s="25" t="s">
        <v>100</v>
      </c>
      <c r="C71" s="25" t="s">
        <v>101</v>
      </c>
      <c r="D71" s="5">
        <v>16</v>
      </c>
      <c r="E71" s="5">
        <v>16</v>
      </c>
      <c r="F71" s="5">
        <v>16</v>
      </c>
      <c r="G71" s="14">
        <v>6.5</v>
      </c>
      <c r="H71" s="5">
        <v>13</v>
      </c>
      <c r="I71" s="26">
        <v>12</v>
      </c>
      <c r="J71" s="11">
        <f t="shared" si="2"/>
        <v>79.5</v>
      </c>
      <c r="K71" s="10">
        <v>16</v>
      </c>
      <c r="L71" s="15">
        <f t="shared" si="3"/>
        <v>63.5</v>
      </c>
    </row>
    <row r="72" spans="1:12" x14ac:dyDescent="0.25">
      <c r="A72" s="3" t="s">
        <v>121</v>
      </c>
      <c r="B72" s="25" t="s">
        <v>151</v>
      </c>
      <c r="C72" s="25" t="s">
        <v>234</v>
      </c>
      <c r="D72" s="5">
        <v>16</v>
      </c>
      <c r="E72" s="14">
        <v>11.5</v>
      </c>
      <c r="F72" s="14">
        <v>11.5</v>
      </c>
      <c r="G72" s="5">
        <v>18</v>
      </c>
      <c r="H72" s="5">
        <v>13</v>
      </c>
      <c r="I72" s="26">
        <v>12</v>
      </c>
      <c r="J72" s="11">
        <f t="shared" si="2"/>
        <v>82</v>
      </c>
      <c r="K72" s="10">
        <v>18</v>
      </c>
      <c r="L72" s="15">
        <f t="shared" si="3"/>
        <v>64</v>
      </c>
    </row>
    <row r="73" spans="1:12" x14ac:dyDescent="0.25">
      <c r="A73" s="34" t="s">
        <v>122</v>
      </c>
      <c r="B73" s="21" t="s">
        <v>215</v>
      </c>
      <c r="C73" s="21" t="s">
        <v>216</v>
      </c>
      <c r="D73" s="14">
        <v>9.5</v>
      </c>
      <c r="E73" s="5">
        <v>16</v>
      </c>
      <c r="F73" s="5">
        <v>16</v>
      </c>
      <c r="G73" s="5">
        <v>18</v>
      </c>
      <c r="H73" s="5">
        <v>13</v>
      </c>
      <c r="I73" s="26">
        <v>12</v>
      </c>
      <c r="J73" s="11">
        <f t="shared" si="2"/>
        <v>84.5</v>
      </c>
      <c r="K73" s="10">
        <v>18</v>
      </c>
      <c r="L73" s="15">
        <f t="shared" si="3"/>
        <v>66.5</v>
      </c>
    </row>
    <row r="74" spans="1:12" x14ac:dyDescent="0.25">
      <c r="A74" s="34" t="s">
        <v>122</v>
      </c>
      <c r="B74" s="21" t="s">
        <v>118</v>
      </c>
      <c r="C74" s="21" t="s">
        <v>219</v>
      </c>
      <c r="D74" s="14">
        <v>9.5</v>
      </c>
      <c r="E74" s="5">
        <v>16</v>
      </c>
      <c r="F74" s="5">
        <v>16</v>
      </c>
      <c r="G74" s="5">
        <v>18</v>
      </c>
      <c r="H74" s="5">
        <v>13</v>
      </c>
      <c r="I74" s="26">
        <v>12</v>
      </c>
      <c r="J74" s="11">
        <f t="shared" si="2"/>
        <v>84.5</v>
      </c>
      <c r="K74" s="10">
        <v>18</v>
      </c>
      <c r="L74" s="15">
        <f t="shared" si="3"/>
        <v>66.5</v>
      </c>
    </row>
    <row r="75" spans="1:12" x14ac:dyDescent="0.25">
      <c r="A75" s="3" t="s">
        <v>124</v>
      </c>
      <c r="B75" s="25" t="s">
        <v>263</v>
      </c>
      <c r="C75" s="25" t="s">
        <v>264</v>
      </c>
      <c r="D75" s="5">
        <v>16</v>
      </c>
      <c r="E75" s="5">
        <v>16</v>
      </c>
      <c r="F75" s="5">
        <v>16</v>
      </c>
      <c r="G75" s="5">
        <v>18</v>
      </c>
      <c r="H75" s="5">
        <v>13</v>
      </c>
      <c r="I75" s="14">
        <v>6.5</v>
      </c>
      <c r="J75" s="13">
        <f t="shared" si="2"/>
        <v>85.5</v>
      </c>
      <c r="K75" s="9">
        <v>18</v>
      </c>
      <c r="L75" s="8">
        <f t="shared" si="3"/>
        <v>67.5</v>
      </c>
    </row>
    <row r="76" spans="1:12" x14ac:dyDescent="0.25">
      <c r="A76" s="34" t="s">
        <v>125</v>
      </c>
      <c r="B76" s="25" t="s">
        <v>143</v>
      </c>
      <c r="C76" s="25" t="s">
        <v>252</v>
      </c>
      <c r="D76" s="5">
        <v>16</v>
      </c>
      <c r="E76" s="5">
        <v>16</v>
      </c>
      <c r="F76" s="5">
        <v>16</v>
      </c>
      <c r="G76" s="14">
        <v>10.5</v>
      </c>
      <c r="H76" s="5">
        <v>13</v>
      </c>
      <c r="I76" s="26">
        <v>12</v>
      </c>
      <c r="J76" s="11">
        <f t="shared" si="2"/>
        <v>83.5</v>
      </c>
      <c r="K76" s="10">
        <v>16</v>
      </c>
      <c r="L76" s="15">
        <f t="shared" si="3"/>
        <v>67.5</v>
      </c>
    </row>
    <row r="77" spans="1:12" x14ac:dyDescent="0.25">
      <c r="A77" s="34" t="s">
        <v>125</v>
      </c>
      <c r="B77" s="25" t="s">
        <v>62</v>
      </c>
      <c r="C77" s="25" t="s">
        <v>63</v>
      </c>
      <c r="D77" s="5">
        <v>16</v>
      </c>
      <c r="E77" s="5">
        <v>16</v>
      </c>
      <c r="F77" s="5">
        <v>16</v>
      </c>
      <c r="G77" s="14">
        <v>10.5</v>
      </c>
      <c r="H77" s="5">
        <v>13</v>
      </c>
      <c r="I77" s="26">
        <v>12</v>
      </c>
      <c r="J77" s="11">
        <f t="shared" si="2"/>
        <v>83.5</v>
      </c>
      <c r="K77" s="10">
        <v>16</v>
      </c>
      <c r="L77" s="15">
        <f t="shared" si="3"/>
        <v>67.5</v>
      </c>
    </row>
    <row r="78" spans="1:12" x14ac:dyDescent="0.25">
      <c r="A78" s="34" t="s">
        <v>125</v>
      </c>
      <c r="B78" s="25" t="s">
        <v>67</v>
      </c>
      <c r="C78" s="25" t="s">
        <v>251</v>
      </c>
      <c r="D78" s="5">
        <v>16</v>
      </c>
      <c r="E78" s="5">
        <v>16</v>
      </c>
      <c r="F78" s="5">
        <v>16</v>
      </c>
      <c r="G78" s="14">
        <v>10.5</v>
      </c>
      <c r="H78" s="5">
        <v>13</v>
      </c>
      <c r="I78" s="26">
        <v>12</v>
      </c>
      <c r="J78" s="11">
        <f t="shared" si="2"/>
        <v>83.5</v>
      </c>
      <c r="K78" s="10">
        <v>16</v>
      </c>
      <c r="L78" s="15">
        <f t="shared" si="3"/>
        <v>67.5</v>
      </c>
    </row>
    <row r="79" spans="1:12" x14ac:dyDescent="0.25">
      <c r="A79" s="34" t="s">
        <v>161</v>
      </c>
      <c r="B79" s="25" t="s">
        <v>127</v>
      </c>
      <c r="C79" s="25" t="s">
        <v>45</v>
      </c>
      <c r="D79" s="5">
        <v>16</v>
      </c>
      <c r="E79" s="5">
        <v>16</v>
      </c>
      <c r="F79" s="14">
        <v>11.5</v>
      </c>
      <c r="G79" s="5">
        <v>18</v>
      </c>
      <c r="H79" s="5">
        <v>13</v>
      </c>
      <c r="I79" s="26">
        <v>12</v>
      </c>
      <c r="J79" s="11">
        <f t="shared" si="2"/>
        <v>86.5</v>
      </c>
      <c r="K79" s="10">
        <v>18</v>
      </c>
      <c r="L79" s="15">
        <f t="shared" si="3"/>
        <v>68.5</v>
      </c>
    </row>
    <row r="80" spans="1:12" x14ac:dyDescent="0.25">
      <c r="A80" s="34" t="s">
        <v>161</v>
      </c>
      <c r="B80" s="25" t="s">
        <v>118</v>
      </c>
      <c r="C80" s="25" t="s">
        <v>235</v>
      </c>
      <c r="D80" s="5">
        <v>16</v>
      </c>
      <c r="E80" s="14">
        <v>11.5</v>
      </c>
      <c r="F80" s="5">
        <v>16</v>
      </c>
      <c r="G80" s="5">
        <v>18</v>
      </c>
      <c r="H80" s="5">
        <v>13</v>
      </c>
      <c r="I80" s="26">
        <v>12</v>
      </c>
      <c r="J80" s="11">
        <f t="shared" si="2"/>
        <v>86.5</v>
      </c>
      <c r="K80" s="10">
        <v>18</v>
      </c>
      <c r="L80" s="15">
        <f t="shared" si="3"/>
        <v>68.5</v>
      </c>
    </row>
    <row r="81" spans="1:13" x14ac:dyDescent="0.25">
      <c r="A81" s="3" t="s">
        <v>163</v>
      </c>
      <c r="B81" s="25" t="s">
        <v>247</v>
      </c>
      <c r="C81" s="25" t="s">
        <v>248</v>
      </c>
      <c r="D81" s="5">
        <v>16</v>
      </c>
      <c r="E81" s="5">
        <v>16</v>
      </c>
      <c r="F81" s="14">
        <v>13</v>
      </c>
      <c r="G81" s="5">
        <v>18</v>
      </c>
      <c r="H81" s="5">
        <v>13</v>
      </c>
      <c r="I81" s="26">
        <v>12</v>
      </c>
      <c r="J81" s="11">
        <f t="shared" ref="J81" si="4">SUM(D81:I81)</f>
        <v>88</v>
      </c>
      <c r="K81" s="10">
        <v>18</v>
      </c>
      <c r="L81" s="15">
        <f t="shared" ref="L81" si="5">J81-K81</f>
        <v>70</v>
      </c>
    </row>
    <row r="83" spans="1:13" x14ac:dyDescent="0.25">
      <c r="A83" t="s">
        <v>134</v>
      </c>
    </row>
    <row r="84" spans="1:13" x14ac:dyDescent="0.25">
      <c r="A84" s="5">
        <v>10</v>
      </c>
      <c r="B84" t="s">
        <v>135</v>
      </c>
    </row>
    <row r="85" spans="1:13" x14ac:dyDescent="0.25">
      <c r="A85" s="9">
        <v>4</v>
      </c>
      <c r="B85" t="s">
        <v>133</v>
      </c>
    </row>
    <row r="88" spans="1:13" x14ac:dyDescent="0.25">
      <c r="A88" s="1" t="s">
        <v>276</v>
      </c>
      <c r="B88" s="1"/>
    </row>
    <row r="89" spans="1:13" ht="15.75" thickBot="1" x14ac:dyDescent="0.3">
      <c r="A89" s="37" t="s">
        <v>0</v>
      </c>
      <c r="B89" s="37"/>
      <c r="D89" s="4"/>
      <c r="E89" s="4"/>
      <c r="F89" s="4"/>
      <c r="G89" s="4"/>
      <c r="H89" s="4"/>
      <c r="I89" s="4"/>
      <c r="J89" s="4"/>
      <c r="K89" s="7"/>
    </row>
    <row r="90" spans="1:13" ht="35.25" thickBot="1" x14ac:dyDescent="0.3">
      <c r="A90" s="17" t="s">
        <v>1</v>
      </c>
      <c r="B90" s="23" t="s">
        <v>2</v>
      </c>
      <c r="C90" s="24" t="s">
        <v>3</v>
      </c>
      <c r="D90" s="18" t="s">
        <v>168</v>
      </c>
      <c r="E90" s="18" t="s">
        <v>169</v>
      </c>
      <c r="F90" s="19" t="s">
        <v>170</v>
      </c>
      <c r="G90" s="18" t="s">
        <v>171</v>
      </c>
      <c r="H90" s="18" t="s">
        <v>172</v>
      </c>
      <c r="I90" s="18" t="s">
        <v>173</v>
      </c>
      <c r="J90" s="16" t="s">
        <v>84</v>
      </c>
      <c r="K90" s="16" t="s">
        <v>156</v>
      </c>
      <c r="L90" s="16" t="s">
        <v>97</v>
      </c>
    </row>
    <row r="91" spans="1:13" x14ac:dyDescent="0.25">
      <c r="A91" s="3" t="s">
        <v>4</v>
      </c>
      <c r="B91" s="21" t="s">
        <v>179</v>
      </c>
      <c r="C91" s="21" t="s">
        <v>180</v>
      </c>
      <c r="D91" s="14">
        <v>1</v>
      </c>
      <c r="E91" s="14">
        <v>14.5</v>
      </c>
      <c r="F91" s="14">
        <v>3</v>
      </c>
      <c r="G91" s="14">
        <v>1</v>
      </c>
      <c r="H91" s="14">
        <v>1</v>
      </c>
      <c r="I91" s="12">
        <v>2</v>
      </c>
      <c r="J91" s="11">
        <f t="shared" ref="J91:J136" si="6">SUM(D91:I91)</f>
        <v>22.5</v>
      </c>
      <c r="K91" s="10">
        <v>14.5</v>
      </c>
      <c r="L91" s="15">
        <f t="shared" ref="L91:L136" si="7">J91-K91</f>
        <v>8</v>
      </c>
    </row>
    <row r="92" spans="1:13" x14ac:dyDescent="0.25">
      <c r="A92" s="2" t="s">
        <v>5</v>
      </c>
      <c r="B92" s="21" t="s">
        <v>77</v>
      </c>
      <c r="C92" s="21" t="s">
        <v>110</v>
      </c>
      <c r="D92" s="12">
        <v>6.5</v>
      </c>
      <c r="E92" s="12">
        <v>1</v>
      </c>
      <c r="F92" s="14">
        <v>2</v>
      </c>
      <c r="G92" s="14">
        <v>6.5</v>
      </c>
      <c r="H92" s="12">
        <v>2</v>
      </c>
      <c r="I92" s="12">
        <v>1</v>
      </c>
      <c r="J92" s="11">
        <f t="shared" si="6"/>
        <v>19</v>
      </c>
      <c r="K92" s="10">
        <v>6.5</v>
      </c>
      <c r="L92" s="15">
        <f t="shared" si="7"/>
        <v>12.5</v>
      </c>
    </row>
    <row r="93" spans="1:13" x14ac:dyDescent="0.25">
      <c r="A93" s="3" t="s">
        <v>6</v>
      </c>
      <c r="B93" s="21" t="s">
        <v>74</v>
      </c>
      <c r="C93" s="21" t="s">
        <v>75</v>
      </c>
      <c r="D93" s="14">
        <v>3</v>
      </c>
      <c r="E93" s="14">
        <v>6.5</v>
      </c>
      <c r="F93" s="14">
        <v>1</v>
      </c>
      <c r="G93" s="14">
        <v>4</v>
      </c>
      <c r="H93" s="14">
        <v>1</v>
      </c>
      <c r="I93" s="12">
        <v>10.5</v>
      </c>
      <c r="J93" s="11">
        <f t="shared" si="6"/>
        <v>26</v>
      </c>
      <c r="K93" s="10">
        <v>10.5</v>
      </c>
      <c r="L93" s="15">
        <f t="shared" si="7"/>
        <v>15.5</v>
      </c>
      <c r="M93" t="s">
        <v>273</v>
      </c>
    </row>
    <row r="94" spans="1:13" x14ac:dyDescent="0.25">
      <c r="A94" s="3" t="s">
        <v>7</v>
      </c>
      <c r="B94" s="21" t="s">
        <v>79</v>
      </c>
      <c r="C94" s="21" t="s">
        <v>112</v>
      </c>
      <c r="D94" s="14">
        <v>10.5</v>
      </c>
      <c r="E94" s="14">
        <v>2</v>
      </c>
      <c r="F94" s="14">
        <v>5.5</v>
      </c>
      <c r="G94" s="14">
        <v>2</v>
      </c>
      <c r="H94" s="14">
        <v>3</v>
      </c>
      <c r="I94" s="12">
        <v>3</v>
      </c>
      <c r="J94" s="11">
        <f t="shared" si="6"/>
        <v>26</v>
      </c>
      <c r="K94" s="10">
        <v>10.5</v>
      </c>
      <c r="L94" s="15">
        <f t="shared" si="7"/>
        <v>15.5</v>
      </c>
    </row>
    <row r="95" spans="1:13" x14ac:dyDescent="0.25">
      <c r="A95" s="3" t="s">
        <v>8</v>
      </c>
      <c r="B95" s="22" t="s">
        <v>202</v>
      </c>
      <c r="C95" s="22" t="s">
        <v>203</v>
      </c>
      <c r="D95" s="14">
        <v>4</v>
      </c>
      <c r="E95" s="14">
        <v>1</v>
      </c>
      <c r="F95" s="14">
        <v>5.5</v>
      </c>
      <c r="G95" s="14">
        <v>2</v>
      </c>
      <c r="H95" s="5">
        <v>11</v>
      </c>
      <c r="I95" s="14">
        <v>6.5</v>
      </c>
      <c r="J95" s="11">
        <f t="shared" si="6"/>
        <v>30</v>
      </c>
      <c r="K95" s="9">
        <v>11</v>
      </c>
      <c r="L95" s="15">
        <f t="shared" si="7"/>
        <v>19</v>
      </c>
    </row>
    <row r="96" spans="1:13" x14ac:dyDescent="0.25">
      <c r="A96" s="3" t="s">
        <v>9</v>
      </c>
      <c r="B96" s="22" t="s">
        <v>149</v>
      </c>
      <c r="C96" s="22" t="s">
        <v>76</v>
      </c>
      <c r="D96" s="14">
        <v>2</v>
      </c>
      <c r="E96" s="14">
        <v>14.5</v>
      </c>
      <c r="F96" s="14">
        <v>4</v>
      </c>
      <c r="G96" s="14">
        <v>11.5</v>
      </c>
      <c r="H96" s="14">
        <v>3</v>
      </c>
      <c r="I96" s="12">
        <v>1</v>
      </c>
      <c r="J96" s="11">
        <f t="shared" si="6"/>
        <v>36</v>
      </c>
      <c r="K96" s="10">
        <v>14.5</v>
      </c>
      <c r="L96" s="15">
        <f t="shared" si="7"/>
        <v>21.5</v>
      </c>
    </row>
    <row r="97" spans="1:13" x14ac:dyDescent="0.25">
      <c r="A97" s="3" t="s">
        <v>10</v>
      </c>
      <c r="B97" s="21" t="s">
        <v>139</v>
      </c>
      <c r="C97" s="21" t="s">
        <v>140</v>
      </c>
      <c r="D97" s="14">
        <v>6.5</v>
      </c>
      <c r="E97" s="14">
        <v>2</v>
      </c>
      <c r="F97" s="14">
        <v>1</v>
      </c>
      <c r="G97" s="14">
        <v>11.5</v>
      </c>
      <c r="H97" s="14">
        <v>5</v>
      </c>
      <c r="I97" s="12">
        <v>10.5</v>
      </c>
      <c r="J97" s="11">
        <f t="shared" si="6"/>
        <v>36.5</v>
      </c>
      <c r="K97" s="10">
        <v>11.5</v>
      </c>
      <c r="L97" s="15">
        <f t="shared" si="7"/>
        <v>25</v>
      </c>
    </row>
    <row r="98" spans="1:13" x14ac:dyDescent="0.25">
      <c r="A98" s="3" t="s">
        <v>11</v>
      </c>
      <c r="B98" s="21" t="s">
        <v>72</v>
      </c>
      <c r="C98" s="21" t="s">
        <v>111</v>
      </c>
      <c r="D98" s="14">
        <v>10.5</v>
      </c>
      <c r="E98" s="14">
        <v>6.5</v>
      </c>
      <c r="F98" s="14">
        <v>13.5</v>
      </c>
      <c r="G98" s="14">
        <v>3</v>
      </c>
      <c r="H98" s="14">
        <v>2</v>
      </c>
      <c r="I98" s="12">
        <v>4</v>
      </c>
      <c r="J98" s="11">
        <f t="shared" si="6"/>
        <v>39.5</v>
      </c>
      <c r="K98" s="10">
        <v>13.5</v>
      </c>
      <c r="L98" s="15">
        <f t="shared" si="7"/>
        <v>26</v>
      </c>
    </row>
    <row r="99" spans="1:13" x14ac:dyDescent="0.25">
      <c r="A99" s="3" t="s">
        <v>12</v>
      </c>
      <c r="B99" s="21" t="s">
        <v>190</v>
      </c>
      <c r="C99" s="21" t="s">
        <v>191</v>
      </c>
      <c r="D99" s="14">
        <v>2</v>
      </c>
      <c r="E99" s="14">
        <v>17.5</v>
      </c>
      <c r="F99" s="14">
        <v>9.5</v>
      </c>
      <c r="G99" s="14">
        <v>6.5</v>
      </c>
      <c r="H99" s="14">
        <v>4</v>
      </c>
      <c r="I99" s="12">
        <v>6.5</v>
      </c>
      <c r="J99" s="11">
        <f t="shared" si="6"/>
        <v>46</v>
      </c>
      <c r="K99" s="10">
        <v>17.5</v>
      </c>
      <c r="L99" s="15">
        <f t="shared" si="7"/>
        <v>28.5</v>
      </c>
    </row>
    <row r="100" spans="1:13" x14ac:dyDescent="0.25">
      <c r="A100" s="3" t="s">
        <v>13</v>
      </c>
      <c r="B100" s="21" t="s">
        <v>79</v>
      </c>
      <c r="C100" s="21" t="s">
        <v>80</v>
      </c>
      <c r="D100" s="14">
        <v>1</v>
      </c>
      <c r="E100" s="14">
        <v>10.5</v>
      </c>
      <c r="F100" s="14">
        <v>9.5</v>
      </c>
      <c r="G100" s="5">
        <v>17</v>
      </c>
      <c r="H100" s="14">
        <v>6</v>
      </c>
      <c r="I100" s="12">
        <v>2</v>
      </c>
      <c r="J100" s="11">
        <f t="shared" si="6"/>
        <v>46</v>
      </c>
      <c r="K100" s="10">
        <v>17</v>
      </c>
      <c r="L100" s="15">
        <f t="shared" si="7"/>
        <v>29</v>
      </c>
    </row>
    <row r="101" spans="1:13" x14ac:dyDescent="0.25">
      <c r="A101" s="3" t="s">
        <v>14</v>
      </c>
      <c r="B101" s="21" t="s">
        <v>82</v>
      </c>
      <c r="C101" s="21" t="s">
        <v>83</v>
      </c>
      <c r="D101" s="14">
        <v>3</v>
      </c>
      <c r="E101" s="14">
        <v>6.5</v>
      </c>
      <c r="F101" s="14">
        <v>5.5</v>
      </c>
      <c r="G101" s="14">
        <v>11.5</v>
      </c>
      <c r="H101" s="5">
        <v>11</v>
      </c>
      <c r="I101" s="12">
        <v>6.5</v>
      </c>
      <c r="J101" s="11">
        <f t="shared" si="6"/>
        <v>44</v>
      </c>
      <c r="K101" s="10">
        <v>11.5</v>
      </c>
      <c r="L101" s="15">
        <f t="shared" si="7"/>
        <v>32.5</v>
      </c>
    </row>
    <row r="102" spans="1:13" x14ac:dyDescent="0.25">
      <c r="A102" s="3" t="s">
        <v>15</v>
      </c>
      <c r="B102" s="21" t="s">
        <v>138</v>
      </c>
      <c r="C102" s="21" t="s">
        <v>91</v>
      </c>
      <c r="D102" s="14">
        <v>10.5</v>
      </c>
      <c r="E102" s="14">
        <v>10.5</v>
      </c>
      <c r="F102" s="14">
        <v>7.5</v>
      </c>
      <c r="G102" s="14">
        <v>6.5</v>
      </c>
      <c r="H102" s="14">
        <v>4</v>
      </c>
      <c r="I102" s="12">
        <v>6.5</v>
      </c>
      <c r="J102" s="11">
        <f t="shared" si="6"/>
        <v>45.5</v>
      </c>
      <c r="K102" s="10">
        <v>10.5</v>
      </c>
      <c r="L102" s="15">
        <f t="shared" si="7"/>
        <v>35</v>
      </c>
    </row>
    <row r="103" spans="1:13" x14ac:dyDescent="0.25">
      <c r="A103" s="3" t="s">
        <v>16</v>
      </c>
      <c r="B103" s="21" t="s">
        <v>147</v>
      </c>
      <c r="C103" s="21" t="s">
        <v>81</v>
      </c>
      <c r="D103" s="14">
        <v>10.5</v>
      </c>
      <c r="E103" s="14">
        <v>10.5</v>
      </c>
      <c r="F103" s="14">
        <v>7.5</v>
      </c>
      <c r="G103" s="14">
        <v>4</v>
      </c>
      <c r="H103" s="14">
        <v>8</v>
      </c>
      <c r="I103" s="12">
        <v>6.5</v>
      </c>
      <c r="J103" s="11">
        <f t="shared" si="6"/>
        <v>47</v>
      </c>
      <c r="K103" s="10">
        <v>10.5</v>
      </c>
      <c r="L103" s="15">
        <f t="shared" si="7"/>
        <v>36.5</v>
      </c>
    </row>
    <row r="104" spans="1:13" x14ac:dyDescent="0.25">
      <c r="A104" s="3" t="s">
        <v>17</v>
      </c>
      <c r="B104" s="22" t="s">
        <v>96</v>
      </c>
      <c r="C104" s="22" t="s">
        <v>196</v>
      </c>
      <c r="D104" s="14">
        <v>10.5</v>
      </c>
      <c r="E104" s="5">
        <v>21</v>
      </c>
      <c r="F104" s="14">
        <v>4</v>
      </c>
      <c r="G104" s="14">
        <v>1</v>
      </c>
      <c r="H104" s="5">
        <v>11</v>
      </c>
      <c r="I104" s="12">
        <v>10.5</v>
      </c>
      <c r="J104" s="11">
        <f t="shared" si="6"/>
        <v>58</v>
      </c>
      <c r="K104" s="10">
        <v>21</v>
      </c>
      <c r="L104" s="15">
        <f t="shared" si="7"/>
        <v>37</v>
      </c>
    </row>
    <row r="105" spans="1:13" x14ac:dyDescent="0.25">
      <c r="A105" s="3" t="s">
        <v>18</v>
      </c>
      <c r="B105" s="21" t="s">
        <v>185</v>
      </c>
      <c r="C105" s="21" t="s">
        <v>186</v>
      </c>
      <c r="D105" s="14">
        <v>14.5</v>
      </c>
      <c r="E105" s="14">
        <v>6.5</v>
      </c>
      <c r="F105" s="14">
        <v>9.5</v>
      </c>
      <c r="G105" s="14">
        <v>11.5</v>
      </c>
      <c r="H105" s="5">
        <v>11</v>
      </c>
      <c r="I105" s="12">
        <v>4</v>
      </c>
      <c r="J105" s="11">
        <f t="shared" si="6"/>
        <v>57</v>
      </c>
      <c r="K105" s="10">
        <v>14.5</v>
      </c>
      <c r="L105" s="15">
        <f t="shared" si="7"/>
        <v>42.5</v>
      </c>
    </row>
    <row r="106" spans="1:13" x14ac:dyDescent="0.25">
      <c r="A106" s="3" t="s">
        <v>19</v>
      </c>
      <c r="B106" s="25" t="s">
        <v>155</v>
      </c>
      <c r="C106" s="25" t="s">
        <v>231</v>
      </c>
      <c r="D106" s="5">
        <v>20</v>
      </c>
      <c r="E106" s="14">
        <v>14.5</v>
      </c>
      <c r="F106" s="14">
        <v>5.5</v>
      </c>
      <c r="G106" s="14">
        <v>6.5</v>
      </c>
      <c r="H106" s="5">
        <v>11</v>
      </c>
      <c r="I106" s="12">
        <v>6.5</v>
      </c>
      <c r="J106" s="11">
        <f t="shared" si="6"/>
        <v>64</v>
      </c>
      <c r="K106" s="10">
        <v>20</v>
      </c>
      <c r="L106" s="15">
        <f t="shared" si="7"/>
        <v>44</v>
      </c>
    </row>
    <row r="107" spans="1:13" x14ac:dyDescent="0.25">
      <c r="A107" s="3" t="s">
        <v>20</v>
      </c>
      <c r="B107" s="21" t="s">
        <v>153</v>
      </c>
      <c r="C107" s="21" t="s">
        <v>154</v>
      </c>
      <c r="D107" s="14">
        <v>17</v>
      </c>
      <c r="E107" s="14">
        <v>10.5</v>
      </c>
      <c r="F107" s="14">
        <v>11.5</v>
      </c>
      <c r="G107" s="14">
        <v>6.5</v>
      </c>
      <c r="H107" s="14">
        <v>7</v>
      </c>
      <c r="I107" s="12">
        <v>6.5</v>
      </c>
      <c r="J107" s="11">
        <f t="shared" si="6"/>
        <v>59</v>
      </c>
      <c r="K107" s="10">
        <v>11.5</v>
      </c>
      <c r="L107" s="15">
        <f t="shared" si="7"/>
        <v>47.5</v>
      </c>
    </row>
    <row r="108" spans="1:13" x14ac:dyDescent="0.25">
      <c r="A108" s="3" t="s">
        <v>21</v>
      </c>
      <c r="B108" s="21" t="s">
        <v>204</v>
      </c>
      <c r="C108" s="21" t="s">
        <v>205</v>
      </c>
      <c r="D108" s="14">
        <v>10.5</v>
      </c>
      <c r="E108" s="14">
        <v>14.5</v>
      </c>
      <c r="F108" s="14">
        <v>2</v>
      </c>
      <c r="G108" s="14">
        <v>11.5</v>
      </c>
      <c r="H108" s="5">
        <v>11</v>
      </c>
      <c r="I108" s="12">
        <v>13</v>
      </c>
      <c r="J108" s="11">
        <f t="shared" si="6"/>
        <v>62.5</v>
      </c>
      <c r="K108" s="10">
        <v>14.5</v>
      </c>
      <c r="L108" s="15">
        <f t="shared" si="7"/>
        <v>48</v>
      </c>
    </row>
    <row r="109" spans="1:13" x14ac:dyDescent="0.25">
      <c r="A109" s="3" t="s">
        <v>22</v>
      </c>
      <c r="B109" s="21" t="s">
        <v>187</v>
      </c>
      <c r="C109" s="21" t="s">
        <v>188</v>
      </c>
      <c r="D109" s="14">
        <v>14.5</v>
      </c>
      <c r="E109" s="14">
        <v>6.5</v>
      </c>
      <c r="F109" s="14">
        <v>15</v>
      </c>
      <c r="G109" s="14">
        <v>6.5</v>
      </c>
      <c r="H109" s="5">
        <v>11</v>
      </c>
      <c r="I109" s="12">
        <v>10.5</v>
      </c>
      <c r="J109" s="11">
        <f t="shared" si="6"/>
        <v>64</v>
      </c>
      <c r="K109" s="10">
        <v>15</v>
      </c>
      <c r="L109" s="15">
        <f t="shared" si="7"/>
        <v>49</v>
      </c>
    </row>
    <row r="110" spans="1:13" x14ac:dyDescent="0.25">
      <c r="A110" s="3" t="s">
        <v>23</v>
      </c>
      <c r="B110" s="22" t="s">
        <v>201</v>
      </c>
      <c r="C110" s="22" t="s">
        <v>225</v>
      </c>
      <c r="D110" s="14">
        <v>6.5</v>
      </c>
      <c r="E110" s="14">
        <v>17.5</v>
      </c>
      <c r="F110" s="14">
        <v>9.5</v>
      </c>
      <c r="G110" s="14">
        <v>11.5</v>
      </c>
      <c r="H110" s="14">
        <v>7</v>
      </c>
      <c r="I110" s="26">
        <v>16</v>
      </c>
      <c r="J110" s="11">
        <f t="shared" si="6"/>
        <v>68</v>
      </c>
      <c r="K110" s="10">
        <v>17.5</v>
      </c>
      <c r="L110" s="15">
        <f t="shared" si="7"/>
        <v>50.5</v>
      </c>
    </row>
    <row r="111" spans="1:13" x14ac:dyDescent="0.25">
      <c r="A111" s="3" t="s">
        <v>24</v>
      </c>
      <c r="B111" s="25" t="s">
        <v>243</v>
      </c>
      <c r="C111" s="25" t="s">
        <v>244</v>
      </c>
      <c r="D111" s="5">
        <v>20</v>
      </c>
      <c r="E111" s="5">
        <v>21</v>
      </c>
      <c r="F111" s="14">
        <v>3</v>
      </c>
      <c r="G111" s="14">
        <v>11.5</v>
      </c>
      <c r="H111" s="14">
        <v>6</v>
      </c>
      <c r="I111" s="14">
        <v>10.5</v>
      </c>
      <c r="J111" s="11">
        <f t="shared" si="6"/>
        <v>72</v>
      </c>
      <c r="K111" s="9">
        <v>21</v>
      </c>
      <c r="L111" s="15">
        <f t="shared" si="7"/>
        <v>51</v>
      </c>
    </row>
    <row r="112" spans="1:13" x14ac:dyDescent="0.25">
      <c r="A112" s="3" t="s">
        <v>25</v>
      </c>
      <c r="B112" s="22" t="s">
        <v>194</v>
      </c>
      <c r="C112" s="22" t="s">
        <v>195</v>
      </c>
      <c r="D112" s="14">
        <v>6.5</v>
      </c>
      <c r="E112" s="14">
        <v>10.5</v>
      </c>
      <c r="F112" s="5">
        <v>18</v>
      </c>
      <c r="G112" s="5">
        <v>17</v>
      </c>
      <c r="H112" s="14">
        <v>8</v>
      </c>
      <c r="I112" s="12">
        <v>10.5</v>
      </c>
      <c r="J112" s="11">
        <f t="shared" si="6"/>
        <v>70.5</v>
      </c>
      <c r="K112" s="10">
        <v>18</v>
      </c>
      <c r="L112" s="15">
        <f t="shared" si="7"/>
        <v>52.5</v>
      </c>
      <c r="M112" t="s">
        <v>274</v>
      </c>
    </row>
    <row r="113" spans="1:13" x14ac:dyDescent="0.25">
      <c r="A113" s="3" t="s">
        <v>26</v>
      </c>
      <c r="B113" s="21" t="s">
        <v>148</v>
      </c>
      <c r="C113" s="21" t="s">
        <v>207</v>
      </c>
      <c r="D113" s="14">
        <v>6.5</v>
      </c>
      <c r="E113" s="14">
        <v>10.5</v>
      </c>
      <c r="F113" s="14">
        <v>13.5</v>
      </c>
      <c r="G113" s="14">
        <v>11.5</v>
      </c>
      <c r="H113" s="5">
        <v>11</v>
      </c>
      <c r="I113" s="14">
        <v>13</v>
      </c>
      <c r="J113" s="11">
        <f t="shared" si="6"/>
        <v>66</v>
      </c>
      <c r="K113" s="9">
        <v>13.5</v>
      </c>
      <c r="L113" s="15">
        <f t="shared" si="7"/>
        <v>52.5</v>
      </c>
    </row>
    <row r="114" spans="1:13" x14ac:dyDescent="0.25">
      <c r="A114" s="3" t="s">
        <v>27</v>
      </c>
      <c r="B114" s="21" t="s">
        <v>136</v>
      </c>
      <c r="C114" s="21" t="s">
        <v>137</v>
      </c>
      <c r="D114" s="14">
        <v>14.5</v>
      </c>
      <c r="E114" s="5">
        <v>21</v>
      </c>
      <c r="F114" s="14">
        <v>7.5</v>
      </c>
      <c r="G114" s="5">
        <v>17</v>
      </c>
      <c r="H114" s="5">
        <v>11</v>
      </c>
      <c r="I114" s="12">
        <v>3</v>
      </c>
      <c r="J114" s="11">
        <f t="shared" si="6"/>
        <v>74</v>
      </c>
      <c r="K114" s="10">
        <v>21</v>
      </c>
      <c r="L114" s="15">
        <f t="shared" si="7"/>
        <v>53</v>
      </c>
      <c r="M114" t="s">
        <v>275</v>
      </c>
    </row>
    <row r="115" spans="1:13" x14ac:dyDescent="0.25">
      <c r="A115" s="3" t="s">
        <v>28</v>
      </c>
      <c r="B115" s="21" t="s">
        <v>183</v>
      </c>
      <c r="C115" s="21" t="s">
        <v>206</v>
      </c>
      <c r="D115" s="14">
        <v>10.5</v>
      </c>
      <c r="E115" s="14">
        <v>4</v>
      </c>
      <c r="F115" s="14">
        <v>11.5</v>
      </c>
      <c r="G115" s="5">
        <v>17</v>
      </c>
      <c r="H115" s="5">
        <v>11</v>
      </c>
      <c r="I115" s="26">
        <v>16</v>
      </c>
      <c r="J115" s="11">
        <f t="shared" si="6"/>
        <v>70</v>
      </c>
      <c r="K115" s="10">
        <v>17</v>
      </c>
      <c r="L115" s="15">
        <f t="shared" si="7"/>
        <v>53</v>
      </c>
    </row>
    <row r="116" spans="1:13" x14ac:dyDescent="0.25">
      <c r="A116" s="3" t="s">
        <v>29</v>
      </c>
      <c r="B116" s="21" t="s">
        <v>129</v>
      </c>
      <c r="C116" s="21" t="s">
        <v>130</v>
      </c>
      <c r="D116" s="14">
        <v>6.5</v>
      </c>
      <c r="E116" s="14">
        <v>3</v>
      </c>
      <c r="F116" s="5">
        <v>18</v>
      </c>
      <c r="G116" s="5">
        <v>17</v>
      </c>
      <c r="H116" s="5">
        <v>11</v>
      </c>
      <c r="I116" s="26">
        <v>16</v>
      </c>
      <c r="J116" s="11">
        <f t="shared" si="6"/>
        <v>71.5</v>
      </c>
      <c r="K116" s="10">
        <v>18</v>
      </c>
      <c r="L116" s="15">
        <f t="shared" si="7"/>
        <v>53.5</v>
      </c>
    </row>
    <row r="117" spans="1:13" x14ac:dyDescent="0.25">
      <c r="A117" s="3" t="s">
        <v>30</v>
      </c>
      <c r="B117" s="22" t="s">
        <v>183</v>
      </c>
      <c r="C117" s="22" t="s">
        <v>184</v>
      </c>
      <c r="D117" s="14">
        <v>10.5</v>
      </c>
      <c r="E117" s="14">
        <v>10.5</v>
      </c>
      <c r="F117" s="14">
        <v>11.5</v>
      </c>
      <c r="G117" s="5">
        <v>17</v>
      </c>
      <c r="H117" s="5">
        <v>11</v>
      </c>
      <c r="I117" s="12">
        <v>10.5</v>
      </c>
      <c r="J117" s="11">
        <f t="shared" si="6"/>
        <v>71</v>
      </c>
      <c r="K117" s="10">
        <v>17</v>
      </c>
      <c r="L117" s="15">
        <f t="shared" si="7"/>
        <v>54</v>
      </c>
    </row>
    <row r="118" spans="1:13" x14ac:dyDescent="0.25">
      <c r="A118" s="3" t="s">
        <v>31</v>
      </c>
      <c r="B118" s="21" t="s">
        <v>113</v>
      </c>
      <c r="C118" s="21" t="s">
        <v>114</v>
      </c>
      <c r="D118" s="14">
        <v>4</v>
      </c>
      <c r="E118" s="14">
        <v>6.5</v>
      </c>
      <c r="F118" s="5">
        <v>18</v>
      </c>
      <c r="G118" s="5">
        <v>17</v>
      </c>
      <c r="H118" s="5">
        <v>11</v>
      </c>
      <c r="I118" s="26">
        <v>16</v>
      </c>
      <c r="J118" s="11">
        <f t="shared" si="6"/>
        <v>72.5</v>
      </c>
      <c r="K118" s="10">
        <v>18</v>
      </c>
      <c r="L118" s="15">
        <f t="shared" si="7"/>
        <v>54.5</v>
      </c>
    </row>
    <row r="119" spans="1:13" x14ac:dyDescent="0.25">
      <c r="A119" s="3" t="s">
        <v>32</v>
      </c>
      <c r="B119" s="22" t="s">
        <v>199</v>
      </c>
      <c r="C119" s="22" t="s">
        <v>200</v>
      </c>
      <c r="D119" s="14">
        <v>14.5</v>
      </c>
      <c r="E119" s="14">
        <v>6.5</v>
      </c>
      <c r="F119" s="5">
        <v>18</v>
      </c>
      <c r="G119" s="5">
        <v>17</v>
      </c>
      <c r="H119" s="5">
        <v>11</v>
      </c>
      <c r="I119" s="12">
        <v>6.5</v>
      </c>
      <c r="J119" s="11">
        <f t="shared" si="6"/>
        <v>73.5</v>
      </c>
      <c r="K119" s="10">
        <v>18</v>
      </c>
      <c r="L119" s="15">
        <f t="shared" si="7"/>
        <v>55.5</v>
      </c>
    </row>
    <row r="120" spans="1:13" x14ac:dyDescent="0.25">
      <c r="A120" s="3" t="s">
        <v>33</v>
      </c>
      <c r="B120" s="22" t="s">
        <v>181</v>
      </c>
      <c r="C120" s="22" t="s">
        <v>182</v>
      </c>
      <c r="D120" s="14">
        <v>6.5</v>
      </c>
      <c r="E120" s="14">
        <v>14.5</v>
      </c>
      <c r="F120" s="14">
        <v>13.5</v>
      </c>
      <c r="G120" s="5">
        <v>17</v>
      </c>
      <c r="H120" s="5">
        <v>11</v>
      </c>
      <c r="I120" s="12">
        <v>10.5</v>
      </c>
      <c r="J120" s="11">
        <f t="shared" si="6"/>
        <v>73</v>
      </c>
      <c r="K120" s="10">
        <v>17</v>
      </c>
      <c r="L120" s="15">
        <f t="shared" si="7"/>
        <v>56</v>
      </c>
    </row>
    <row r="121" spans="1:13" x14ac:dyDescent="0.25">
      <c r="A121" s="3" t="s">
        <v>34</v>
      </c>
      <c r="B121" s="22" t="s">
        <v>197</v>
      </c>
      <c r="C121" s="22" t="s">
        <v>198</v>
      </c>
      <c r="D121" s="14">
        <v>17</v>
      </c>
      <c r="E121" s="14">
        <v>10.5</v>
      </c>
      <c r="F121" s="14">
        <v>11.5</v>
      </c>
      <c r="G121" s="14">
        <v>6.5</v>
      </c>
      <c r="H121" s="5">
        <v>11</v>
      </c>
      <c r="I121" s="26">
        <v>16</v>
      </c>
      <c r="J121" s="11">
        <f t="shared" si="6"/>
        <v>72.5</v>
      </c>
      <c r="K121" s="10">
        <v>16</v>
      </c>
      <c r="L121" s="15">
        <f t="shared" si="7"/>
        <v>56.5</v>
      </c>
    </row>
    <row r="122" spans="1:13" x14ac:dyDescent="0.25">
      <c r="A122" s="3" t="s">
        <v>35</v>
      </c>
      <c r="B122" s="21" t="s">
        <v>208</v>
      </c>
      <c r="C122" s="21" t="s">
        <v>140</v>
      </c>
      <c r="D122" s="14">
        <v>14.5</v>
      </c>
      <c r="E122" s="14">
        <v>4</v>
      </c>
      <c r="F122" s="5">
        <v>18</v>
      </c>
      <c r="G122" s="5">
        <v>17</v>
      </c>
      <c r="H122" s="5">
        <v>11</v>
      </c>
      <c r="I122" s="26">
        <v>16</v>
      </c>
      <c r="J122" s="11">
        <f t="shared" si="6"/>
        <v>80.5</v>
      </c>
      <c r="K122" s="10">
        <v>18</v>
      </c>
      <c r="L122" s="15">
        <f t="shared" si="7"/>
        <v>62.5</v>
      </c>
    </row>
    <row r="123" spans="1:13" x14ac:dyDescent="0.25">
      <c r="A123" s="3" t="s">
        <v>36</v>
      </c>
      <c r="B123" s="25" t="s">
        <v>72</v>
      </c>
      <c r="C123" s="25" t="s">
        <v>73</v>
      </c>
      <c r="D123" s="5">
        <v>20</v>
      </c>
      <c r="E123" s="14">
        <v>3</v>
      </c>
      <c r="F123" s="5">
        <v>18</v>
      </c>
      <c r="G123" s="5">
        <v>17</v>
      </c>
      <c r="H123" s="5">
        <v>11</v>
      </c>
      <c r="I123" s="26">
        <v>16</v>
      </c>
      <c r="J123" s="11">
        <f t="shared" si="6"/>
        <v>85</v>
      </c>
      <c r="K123" s="10">
        <v>20</v>
      </c>
      <c r="L123" s="15">
        <f t="shared" si="7"/>
        <v>65</v>
      </c>
    </row>
    <row r="124" spans="1:13" x14ac:dyDescent="0.25">
      <c r="A124" s="3" t="s">
        <v>37</v>
      </c>
      <c r="B124" s="21" t="s">
        <v>131</v>
      </c>
      <c r="C124" s="21" t="s">
        <v>189</v>
      </c>
      <c r="D124" s="14">
        <v>14.5</v>
      </c>
      <c r="E124" s="5">
        <v>21</v>
      </c>
      <c r="F124" s="14">
        <v>7.5</v>
      </c>
      <c r="G124" s="5">
        <v>17</v>
      </c>
      <c r="H124" s="5">
        <v>11</v>
      </c>
      <c r="I124" s="26">
        <v>16</v>
      </c>
      <c r="J124" s="11">
        <f t="shared" si="6"/>
        <v>87</v>
      </c>
      <c r="K124" s="10">
        <v>21</v>
      </c>
      <c r="L124" s="15">
        <f t="shared" si="7"/>
        <v>66</v>
      </c>
    </row>
    <row r="125" spans="1:13" x14ac:dyDescent="0.25">
      <c r="A125" s="3" t="s">
        <v>38</v>
      </c>
      <c r="B125" s="25" t="s">
        <v>138</v>
      </c>
      <c r="C125" s="25" t="s">
        <v>259</v>
      </c>
      <c r="D125" s="5">
        <v>20</v>
      </c>
      <c r="E125" s="5">
        <v>21</v>
      </c>
      <c r="F125" s="5">
        <v>18</v>
      </c>
      <c r="G125" s="14">
        <v>3</v>
      </c>
      <c r="H125" s="5">
        <v>11</v>
      </c>
      <c r="I125" s="26">
        <v>16</v>
      </c>
      <c r="J125" s="11">
        <f t="shared" si="6"/>
        <v>89</v>
      </c>
      <c r="K125" s="10">
        <v>21</v>
      </c>
      <c r="L125" s="15">
        <f t="shared" si="7"/>
        <v>68</v>
      </c>
    </row>
    <row r="126" spans="1:13" x14ac:dyDescent="0.25">
      <c r="A126" s="34" t="s">
        <v>121</v>
      </c>
      <c r="B126" s="21" t="s">
        <v>176</v>
      </c>
      <c r="C126" s="21" t="s">
        <v>177</v>
      </c>
      <c r="D126" s="14">
        <v>6.5</v>
      </c>
      <c r="E126" s="5">
        <v>21</v>
      </c>
      <c r="F126" s="5">
        <v>18</v>
      </c>
      <c r="G126" s="5">
        <v>17</v>
      </c>
      <c r="H126" s="5">
        <v>11</v>
      </c>
      <c r="I126" s="26">
        <v>16</v>
      </c>
      <c r="J126" s="11">
        <f t="shared" si="6"/>
        <v>89.5</v>
      </c>
      <c r="K126" s="10">
        <v>21</v>
      </c>
      <c r="L126" s="15">
        <f t="shared" si="7"/>
        <v>68.5</v>
      </c>
    </row>
    <row r="127" spans="1:13" x14ac:dyDescent="0.25">
      <c r="A127" s="34" t="s">
        <v>121</v>
      </c>
      <c r="B127" s="25" t="s">
        <v>79</v>
      </c>
      <c r="C127" s="25" t="s">
        <v>158</v>
      </c>
      <c r="D127" s="5">
        <v>20</v>
      </c>
      <c r="E127" s="14">
        <v>6.5</v>
      </c>
      <c r="F127" s="5">
        <v>18</v>
      </c>
      <c r="G127" s="5">
        <v>17</v>
      </c>
      <c r="H127" s="5">
        <v>11</v>
      </c>
      <c r="I127" s="5">
        <v>16</v>
      </c>
      <c r="J127" s="11">
        <f t="shared" si="6"/>
        <v>88.5</v>
      </c>
      <c r="K127" s="9">
        <v>20</v>
      </c>
      <c r="L127" s="15">
        <f t="shared" si="7"/>
        <v>68.5</v>
      </c>
    </row>
    <row r="128" spans="1:13" x14ac:dyDescent="0.25">
      <c r="A128" s="3" t="s">
        <v>123</v>
      </c>
      <c r="B128" s="25" t="s">
        <v>150</v>
      </c>
      <c r="C128" s="25" t="s">
        <v>228</v>
      </c>
      <c r="D128" s="5">
        <v>20</v>
      </c>
      <c r="E128" s="14">
        <v>17.5</v>
      </c>
      <c r="F128" s="14">
        <v>13.5</v>
      </c>
      <c r="G128" s="14">
        <v>11.5</v>
      </c>
      <c r="H128" s="5">
        <v>11</v>
      </c>
      <c r="I128" s="26">
        <v>16</v>
      </c>
      <c r="J128" s="11">
        <f t="shared" si="6"/>
        <v>89.5</v>
      </c>
      <c r="K128" s="10">
        <v>20</v>
      </c>
      <c r="L128" s="15">
        <f t="shared" si="7"/>
        <v>69.5</v>
      </c>
    </row>
    <row r="129" spans="1:12" x14ac:dyDescent="0.25">
      <c r="A129" s="3" t="s">
        <v>124</v>
      </c>
      <c r="B129" s="25" t="s">
        <v>226</v>
      </c>
      <c r="C129" s="25" t="s">
        <v>227</v>
      </c>
      <c r="D129" s="5">
        <v>20</v>
      </c>
      <c r="E129" s="14">
        <v>14.5</v>
      </c>
      <c r="F129" s="5">
        <v>18</v>
      </c>
      <c r="G129" s="14">
        <v>11.5</v>
      </c>
      <c r="H129" s="5">
        <v>11</v>
      </c>
      <c r="I129" s="5">
        <v>16</v>
      </c>
      <c r="J129" s="11">
        <f t="shared" si="6"/>
        <v>91</v>
      </c>
      <c r="K129" s="9">
        <v>20</v>
      </c>
      <c r="L129" s="15">
        <f t="shared" si="7"/>
        <v>71</v>
      </c>
    </row>
    <row r="130" spans="1:12" x14ac:dyDescent="0.25">
      <c r="A130" s="3" t="s">
        <v>125</v>
      </c>
      <c r="B130" s="25" t="s">
        <v>255</v>
      </c>
      <c r="C130" s="25" t="s">
        <v>256</v>
      </c>
      <c r="D130" s="5">
        <v>20</v>
      </c>
      <c r="E130" s="5">
        <v>21</v>
      </c>
      <c r="F130" s="5">
        <v>18</v>
      </c>
      <c r="G130" s="14">
        <v>6.5</v>
      </c>
      <c r="H130" s="5">
        <v>11</v>
      </c>
      <c r="I130" s="26">
        <v>16</v>
      </c>
      <c r="J130" s="11">
        <f t="shared" si="6"/>
        <v>92.5</v>
      </c>
      <c r="K130" s="10">
        <v>21</v>
      </c>
      <c r="L130" s="15">
        <f t="shared" si="7"/>
        <v>71.5</v>
      </c>
    </row>
    <row r="131" spans="1:12" x14ac:dyDescent="0.25">
      <c r="A131" s="3" t="s">
        <v>159</v>
      </c>
      <c r="B131" s="21" t="s">
        <v>178</v>
      </c>
      <c r="C131" s="21" t="s">
        <v>115</v>
      </c>
      <c r="D131" s="14">
        <v>14.5</v>
      </c>
      <c r="E131" s="14">
        <v>14.5</v>
      </c>
      <c r="F131" s="5">
        <v>18</v>
      </c>
      <c r="G131" s="5">
        <v>17</v>
      </c>
      <c r="H131" s="5">
        <v>11</v>
      </c>
      <c r="I131" s="26">
        <v>16</v>
      </c>
      <c r="J131" s="11">
        <f t="shared" si="6"/>
        <v>91</v>
      </c>
      <c r="K131" s="10">
        <v>18</v>
      </c>
      <c r="L131" s="15">
        <f t="shared" si="7"/>
        <v>73</v>
      </c>
    </row>
    <row r="132" spans="1:12" x14ac:dyDescent="0.25">
      <c r="A132" s="3" t="s">
        <v>160</v>
      </c>
      <c r="B132" s="21" t="s">
        <v>192</v>
      </c>
      <c r="C132" s="21" t="s">
        <v>193</v>
      </c>
      <c r="D132" s="14">
        <v>14.5</v>
      </c>
      <c r="E132" s="14">
        <v>17.5</v>
      </c>
      <c r="F132" s="14">
        <v>15</v>
      </c>
      <c r="G132" s="5">
        <v>17</v>
      </c>
      <c r="H132" s="5">
        <v>11</v>
      </c>
      <c r="I132" s="26">
        <v>16</v>
      </c>
      <c r="J132" s="11">
        <f t="shared" si="6"/>
        <v>91</v>
      </c>
      <c r="K132" s="10">
        <v>17.5</v>
      </c>
      <c r="L132" s="15">
        <f t="shared" si="7"/>
        <v>73.5</v>
      </c>
    </row>
    <row r="133" spans="1:12" x14ac:dyDescent="0.25">
      <c r="A133" s="3" t="s">
        <v>161</v>
      </c>
      <c r="B133" s="25" t="s">
        <v>261</v>
      </c>
      <c r="C133" s="25" t="s">
        <v>262</v>
      </c>
      <c r="D133" s="5">
        <v>20</v>
      </c>
      <c r="E133" s="5">
        <v>21</v>
      </c>
      <c r="F133" s="5">
        <v>18</v>
      </c>
      <c r="G133" s="5">
        <v>17</v>
      </c>
      <c r="H133" s="14">
        <v>5</v>
      </c>
      <c r="I133" s="5">
        <v>16</v>
      </c>
      <c r="J133" s="13">
        <f t="shared" si="6"/>
        <v>97</v>
      </c>
      <c r="K133" s="9">
        <v>21</v>
      </c>
      <c r="L133" s="8">
        <f t="shared" si="7"/>
        <v>76</v>
      </c>
    </row>
    <row r="134" spans="1:12" x14ac:dyDescent="0.25">
      <c r="A134" s="34" t="s">
        <v>162</v>
      </c>
      <c r="B134" s="25" t="s">
        <v>257</v>
      </c>
      <c r="C134" s="25" t="s">
        <v>258</v>
      </c>
      <c r="D134" s="5">
        <v>20</v>
      </c>
      <c r="E134" s="5">
        <v>21</v>
      </c>
      <c r="F134" s="5">
        <v>18</v>
      </c>
      <c r="G134" s="14">
        <v>11.5</v>
      </c>
      <c r="H134" s="5">
        <v>11</v>
      </c>
      <c r="I134" s="26">
        <v>16</v>
      </c>
      <c r="J134" s="11">
        <f t="shared" si="6"/>
        <v>97.5</v>
      </c>
      <c r="K134" s="9">
        <v>21</v>
      </c>
      <c r="L134" s="15">
        <f t="shared" si="7"/>
        <v>76.5</v>
      </c>
    </row>
    <row r="135" spans="1:12" x14ac:dyDescent="0.25">
      <c r="A135" s="34" t="s">
        <v>162</v>
      </c>
      <c r="B135" s="25" t="s">
        <v>78</v>
      </c>
      <c r="C135" s="25" t="s">
        <v>90</v>
      </c>
      <c r="D135" s="5">
        <v>20</v>
      </c>
      <c r="E135" s="5">
        <v>21</v>
      </c>
      <c r="F135" s="5">
        <v>18</v>
      </c>
      <c r="G135" s="14">
        <v>11.5</v>
      </c>
      <c r="H135" s="5">
        <v>11</v>
      </c>
      <c r="I135" s="26">
        <v>16</v>
      </c>
      <c r="J135" s="11">
        <f t="shared" si="6"/>
        <v>97.5</v>
      </c>
      <c r="K135" s="9">
        <v>21</v>
      </c>
      <c r="L135" s="15">
        <f t="shared" si="7"/>
        <v>76.5</v>
      </c>
    </row>
    <row r="136" spans="1:12" x14ac:dyDescent="0.25">
      <c r="A136" s="3" t="s">
        <v>164</v>
      </c>
      <c r="B136" s="25" t="s">
        <v>229</v>
      </c>
      <c r="C136" s="25" t="s">
        <v>230</v>
      </c>
      <c r="D136" s="5">
        <v>20</v>
      </c>
      <c r="E136" s="14">
        <v>14.5</v>
      </c>
      <c r="F136" s="5">
        <v>18</v>
      </c>
      <c r="G136" s="5">
        <v>17</v>
      </c>
      <c r="H136" s="5">
        <v>11</v>
      </c>
      <c r="I136" s="26">
        <v>16</v>
      </c>
      <c r="J136" s="11">
        <f t="shared" si="6"/>
        <v>96.5</v>
      </c>
      <c r="K136" s="10">
        <v>20</v>
      </c>
      <c r="L136" s="15">
        <f t="shared" si="7"/>
        <v>76.5</v>
      </c>
    </row>
    <row r="138" spans="1:12" x14ac:dyDescent="0.25">
      <c r="A138" t="s">
        <v>134</v>
      </c>
    </row>
    <row r="139" spans="1:12" x14ac:dyDescent="0.25">
      <c r="A139" s="5">
        <v>10</v>
      </c>
      <c r="B139" t="s">
        <v>135</v>
      </c>
    </row>
    <row r="140" spans="1:12" x14ac:dyDescent="0.25">
      <c r="A140" s="9">
        <v>4</v>
      </c>
      <c r="B140" t="s">
        <v>133</v>
      </c>
    </row>
  </sheetData>
  <mergeCells count="3">
    <mergeCell ref="A3:B3"/>
    <mergeCell ref="A35:B35"/>
    <mergeCell ref="A89:B8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kopvērtējums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Gatis</dc:creator>
  <cp:lastModifiedBy>Sintija Biša</cp:lastModifiedBy>
  <cp:lastPrinted>2020-08-13T08:58:11Z</cp:lastPrinted>
  <dcterms:created xsi:type="dcterms:W3CDTF">2017-06-14T19:52:34Z</dcterms:created>
  <dcterms:modified xsi:type="dcterms:W3CDTF">2020-08-13T11:32:08Z</dcterms:modified>
</cp:coreProperties>
</file>